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jwb工作\0 互选课\清华\24-25-2 THU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_FilterDatabase" localSheetId="0" hidden="1">Sheet1!$A$1:$S$67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1" l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<sst xmlns="http://schemas.openxmlformats.org/spreadsheetml/2006/main" count="860" uniqueCount="350">
  <si>
    <t>开课院系</t>
  </si>
  <si>
    <t>课程号</t>
  </si>
  <si>
    <t>课序号</t>
  </si>
  <si>
    <t>课程名</t>
  </si>
  <si>
    <t>学分</t>
  </si>
  <si>
    <t>北大课程号</t>
  </si>
  <si>
    <t>北大班号</t>
  </si>
  <si>
    <t>对应北大通选课系列</t>
  </si>
  <si>
    <t>主讲教师</t>
  </si>
  <si>
    <t>开放名额</t>
  </si>
  <si>
    <t>上课时间</t>
  </si>
  <si>
    <t>北大时间</t>
  </si>
  <si>
    <t>北大节次</t>
  </si>
  <si>
    <t>上课时间描述</t>
  </si>
  <si>
    <t>北大周次</t>
  </si>
  <si>
    <t>上课周次</t>
  </si>
  <si>
    <t>课程特色</t>
  </si>
  <si>
    <t>选课说明</t>
  </si>
  <si>
    <t>上课地点</t>
  </si>
  <si>
    <t>生医工程学院</t>
  </si>
  <si>
    <t>44030263</t>
  </si>
  <si>
    <t>系统与计算神经科学</t>
  </si>
  <si>
    <t>01139930</t>
  </si>
  <si>
    <t>洪波</t>
  </si>
  <si>
    <t>13,14</t>
  </si>
  <si>
    <t>6--7</t>
  </si>
  <si>
    <t>周一14:20--16:05</t>
  </si>
  <si>
    <t>1--16</t>
  </si>
  <si>
    <t>全周</t>
  </si>
  <si>
    <t>法律图书馆B110</t>
  </si>
  <si>
    <t>训练中心</t>
  </si>
  <si>
    <t>01510152</t>
  </si>
  <si>
    <t>现代加工技术与实践</t>
  </si>
  <si>
    <t>30300944</t>
  </si>
  <si>
    <t>徐伟国</t>
  </si>
  <si>
    <t>61</t>
  </si>
  <si>
    <t>1--2</t>
  </si>
  <si>
    <t>周六08:00--09:35</t>
  </si>
  <si>
    <t>实践课</t>
  </si>
  <si>
    <t>李兆基各实验室</t>
  </si>
  <si>
    <t>01510162</t>
  </si>
  <si>
    <t>制造工程体验</t>
  </si>
  <si>
    <t>30300945</t>
  </si>
  <si>
    <t>Ⅳ. 数学、自然与技术</t>
  </si>
  <si>
    <t>汤彬</t>
  </si>
  <si>
    <t>5--8</t>
  </si>
  <si>
    <t>周一13:30--16:55</t>
  </si>
  <si>
    <t>通识选修课</t>
  </si>
  <si>
    <t>内容:个性化首饰设计及制作。实践课,不接受线上上课</t>
  </si>
  <si>
    <t>李兆基大楼BD203</t>
  </si>
  <si>
    <t>李双寿</t>
  </si>
  <si>
    <t>23,24</t>
  </si>
  <si>
    <t>周二13:30--16:55</t>
  </si>
  <si>
    <t>彭世广</t>
  </si>
  <si>
    <t>内容:智能交互台灯文创产品制作。实践课,不接受线上上课</t>
  </si>
  <si>
    <t>李兆基大楼BD136</t>
  </si>
  <si>
    <t>33,34</t>
  </si>
  <si>
    <t>周三13:30--16:55</t>
  </si>
  <si>
    <t>罗勇</t>
  </si>
  <si>
    <t>21,22</t>
  </si>
  <si>
    <t>1--4</t>
  </si>
  <si>
    <t>周二08:00--11:25</t>
  </si>
  <si>
    <t>内容:个性化无人机创新实践。实践课,不接受线上上课</t>
  </si>
  <si>
    <t>李兆基大楼B439/B436</t>
  </si>
  <si>
    <t>董宝光</t>
  </si>
  <si>
    <t>内容:智能家居产品创意设计与实现。实践课,不接受线上上课</t>
  </si>
  <si>
    <t>李兆基大楼B242内</t>
  </si>
  <si>
    <t>53,54</t>
  </si>
  <si>
    <t>周五13:30--16:55</t>
  </si>
  <si>
    <t>张琦</t>
  </si>
  <si>
    <t>51,52</t>
  </si>
  <si>
    <t>周五08:00--11:25</t>
  </si>
  <si>
    <t>内容:创意生活智能陪伴者。实践课,不接受线上上课</t>
  </si>
  <si>
    <t>李兆基大楼B450</t>
  </si>
  <si>
    <t>李璠</t>
  </si>
  <si>
    <t>内容:个性化AI产品设计与实践。实践课,不接受线上上课</t>
  </si>
  <si>
    <t>李兆基大楼BD201</t>
  </si>
  <si>
    <t>王健美</t>
  </si>
  <si>
    <t>内容:服饰设计与制作体验。实践课,不接受线上上课</t>
  </si>
  <si>
    <t>李兆基大楼BD222</t>
  </si>
  <si>
    <t>徐静阳</t>
  </si>
  <si>
    <t>内容:碳中和植物工厂设计与实践。实践课,不接受线上上课</t>
  </si>
  <si>
    <t>李兆基大楼B438</t>
  </si>
  <si>
    <t>01510272</t>
  </si>
  <si>
    <t>技术创新方法与实践</t>
  </si>
  <si>
    <t>30300946</t>
  </si>
  <si>
    <t>46</t>
  </si>
  <si>
    <t>11--12</t>
  </si>
  <si>
    <t>周四19:20--21:45</t>
  </si>
  <si>
    <t>1--11</t>
  </si>
  <si>
    <t>1-11周</t>
  </si>
  <si>
    <t>李兆基科技大楼B570</t>
  </si>
  <si>
    <t>01510243</t>
  </si>
  <si>
    <t>大数据与机器智能</t>
  </si>
  <si>
    <t>30300957</t>
  </si>
  <si>
    <t>陈震</t>
  </si>
  <si>
    <t>1--12</t>
  </si>
  <si>
    <t>1-12周</t>
  </si>
  <si>
    <t>实践课;通识选修课</t>
  </si>
  <si>
    <t>限:2020-2023学生选课; 要求选课学生有一门编程语言基础</t>
  </si>
  <si>
    <t>人文学院</t>
  </si>
  <si>
    <t>00692073</t>
  </si>
  <si>
    <t>出土文献与楚史楚文化</t>
  </si>
  <si>
    <t>30300958</t>
  </si>
  <si>
    <t>魏栋</t>
  </si>
  <si>
    <t>16</t>
  </si>
  <si>
    <t>周一19:20--21:45</t>
  </si>
  <si>
    <t>六教6A201</t>
  </si>
  <si>
    <t>生命学院</t>
  </si>
  <si>
    <t>30450303</t>
  </si>
  <si>
    <t>遗传学（英文）</t>
  </si>
  <si>
    <t>30300976</t>
  </si>
  <si>
    <t>王田</t>
  </si>
  <si>
    <t>42</t>
  </si>
  <si>
    <t>2--4</t>
  </si>
  <si>
    <t>周四09:50--12:15</t>
  </si>
  <si>
    <t>全外文授课;认证外文课</t>
  </si>
  <si>
    <t>限:临床医学专业学生选课</t>
  </si>
  <si>
    <t>六教6A118</t>
  </si>
  <si>
    <t>40450353</t>
  </si>
  <si>
    <t>认知的神经生物学基础</t>
  </si>
  <si>
    <t>30300978</t>
  </si>
  <si>
    <t>钟毅</t>
  </si>
  <si>
    <t>12</t>
  </si>
  <si>
    <t>周一09:50--12:15</t>
  </si>
  <si>
    <t>六教6A211</t>
  </si>
  <si>
    <t>01510313</t>
  </si>
  <si>
    <t>金融大数据与量化分析</t>
  </si>
  <si>
    <t>30300983</t>
  </si>
  <si>
    <t>限:2020-2023学生选课; 选课学生要有一门编程语言基础</t>
  </si>
  <si>
    <t>01510592</t>
  </si>
  <si>
    <t>手工制作创新实践</t>
  </si>
  <si>
    <t>30300986</t>
  </si>
  <si>
    <t>周玥</t>
  </si>
  <si>
    <t>41,42</t>
  </si>
  <si>
    <t>周四08:00--11:25</t>
  </si>
  <si>
    <t>内容:微花园营造.实践课,不接受线上上课</t>
  </si>
  <si>
    <t>李兆基大楼B242</t>
  </si>
  <si>
    <t>李兆基B242</t>
  </si>
  <si>
    <t>内容:创意日用品手工制造.实践课,不接受线上上课</t>
  </si>
  <si>
    <t>李兆基B438</t>
  </si>
  <si>
    <t>郭巍</t>
  </si>
  <si>
    <t>内容:创意手工皮具制作.实践课,不接受线上上课</t>
  </si>
  <si>
    <t>李兆基BD222</t>
  </si>
  <si>
    <t>王海军</t>
  </si>
  <si>
    <t>内容:人体工学椅创意设计与制作.实践课,不接受线上上课</t>
  </si>
  <si>
    <t>李兆基BD133</t>
  </si>
  <si>
    <t>11510013</t>
  </si>
  <si>
    <t>制造工程实践</t>
  </si>
  <si>
    <t>30300988</t>
  </si>
  <si>
    <t>周五08:00--12:15</t>
  </si>
  <si>
    <t>实践课,不接受线上上课</t>
  </si>
  <si>
    <t>航院</t>
  </si>
  <si>
    <t>40310913</t>
  </si>
  <si>
    <t>发动机结构与系统设计</t>
  </si>
  <si>
    <t>30300993</t>
  </si>
  <si>
    <t>张会强</t>
  </si>
  <si>
    <t>一教203</t>
  </si>
  <si>
    <t>01510522</t>
  </si>
  <si>
    <t>智能工厂创新体验</t>
  </si>
  <si>
    <t>30301004</t>
  </si>
  <si>
    <t>李兆基科技大楼B634</t>
  </si>
  <si>
    <t>30310503</t>
  </si>
  <si>
    <t>飞行器结构力学</t>
  </si>
  <si>
    <t>30301009</t>
  </si>
  <si>
    <t>向志海</t>
  </si>
  <si>
    <t>5--7</t>
  </si>
  <si>
    <t>周一13:30--16:05</t>
  </si>
  <si>
    <t>建议修过材料力学</t>
  </si>
  <si>
    <t>建华/经管新楼A208</t>
  </si>
  <si>
    <t>30310893</t>
  </si>
  <si>
    <t>宇航医学工程</t>
  </si>
  <si>
    <t>30301010</t>
  </si>
  <si>
    <t>姜长青</t>
  </si>
  <si>
    <t>周二13:30--16:05</t>
  </si>
  <si>
    <t>六教6A214</t>
  </si>
  <si>
    <t>00691692</t>
  </si>
  <si>
    <t>现代西方科学哲学</t>
  </si>
  <si>
    <t>30301015</t>
  </si>
  <si>
    <t>IV.数学、自然与技术</t>
  </si>
  <si>
    <t>王巍</t>
  </si>
  <si>
    <t>周四19:20--20:55</t>
  </si>
  <si>
    <t>六教6A116</t>
  </si>
  <si>
    <t>社科学院</t>
  </si>
  <si>
    <t>30700383</t>
  </si>
  <si>
    <t>社会科学统计学入门</t>
  </si>
  <si>
    <t>30301019</t>
  </si>
  <si>
    <t>孙凤</t>
  </si>
  <si>
    <t>52</t>
  </si>
  <si>
    <t>周五09:50--12:15</t>
  </si>
  <si>
    <t>六教6A307</t>
  </si>
  <si>
    <t>30700633</t>
  </si>
  <si>
    <t>社会调查与研究方法（2）</t>
  </si>
  <si>
    <t>30301020</t>
  </si>
  <si>
    <t>晋军</t>
  </si>
  <si>
    <t>新水利馆301</t>
  </si>
  <si>
    <t>40700283</t>
  </si>
  <si>
    <t>中级宏观经济学</t>
  </si>
  <si>
    <t>30301022</t>
  </si>
  <si>
    <t>谢丹夏</t>
  </si>
  <si>
    <t>26</t>
  </si>
  <si>
    <t>周二19:20--21:45</t>
  </si>
  <si>
    <t>外文教材,中文为主授课</t>
  </si>
  <si>
    <t>建议修过微积分（高数）A或T</t>
  </si>
  <si>
    <t>建华/经管新楼A109</t>
  </si>
  <si>
    <t>40700923</t>
  </si>
  <si>
    <t>中级政治经济学</t>
  </si>
  <si>
    <t>30301023</t>
  </si>
  <si>
    <t>赵准</t>
  </si>
  <si>
    <t>22</t>
  </si>
  <si>
    <t>周二09:50--12:15</t>
  </si>
  <si>
    <t>二教403</t>
  </si>
  <si>
    <t>01510652</t>
  </si>
  <si>
    <t>工业互联网与社会</t>
  </si>
  <si>
    <t>30301026</t>
  </si>
  <si>
    <t>朱峰</t>
  </si>
  <si>
    <t>01510172</t>
  </si>
  <si>
    <t>创意设计与制造</t>
  </si>
  <si>
    <t>30301029</t>
  </si>
  <si>
    <t>李兆基大楼B447</t>
  </si>
  <si>
    <t>01510701</t>
  </si>
  <si>
    <t>产品创新管理与项目管理导论</t>
  </si>
  <si>
    <t>30301056</t>
  </si>
  <si>
    <t>36</t>
  </si>
  <si>
    <t>周三19:20--20:55</t>
  </si>
  <si>
    <t>2--10</t>
  </si>
  <si>
    <t>2-10周</t>
  </si>
  <si>
    <t>01510292</t>
  </si>
  <si>
    <t>个性化3D设计与实现</t>
  </si>
  <si>
    <t>30301059</t>
  </si>
  <si>
    <t>周四09:50--11:25</t>
  </si>
  <si>
    <t>李兆基科技大楼B148</t>
  </si>
  <si>
    <t>01510742</t>
  </si>
  <si>
    <t>智能电子产品创新实践</t>
  </si>
  <si>
    <t>30301062</t>
  </si>
  <si>
    <t>11510062</t>
  </si>
  <si>
    <t>人工智能产业导引</t>
  </si>
  <si>
    <t>30301063</t>
  </si>
  <si>
    <t>周二19:20--20:55</t>
  </si>
  <si>
    <t>全校各专业,人工智能创新创业能力提升证书项目学生选</t>
  </si>
  <si>
    <t>00691762</t>
  </si>
  <si>
    <t>当代科学中的哲学问题</t>
  </si>
  <si>
    <t>30301078</t>
  </si>
  <si>
    <t>Ⅲ. 艺术与人文</t>
  </si>
  <si>
    <t>卫健学院</t>
  </si>
  <si>
    <t>00960012</t>
  </si>
  <si>
    <t>地球、环境与人类社会和人类健康</t>
  </si>
  <si>
    <t>30301081</t>
  </si>
  <si>
    <t>Ⅱ. 现代社会及其问题</t>
  </si>
  <si>
    <t>底骞</t>
  </si>
  <si>
    <t>六教6A113</t>
  </si>
  <si>
    <t>01510663</t>
  </si>
  <si>
    <t>机器人专业创新实践（设计方法）</t>
  </si>
  <si>
    <t>30301083</t>
  </si>
  <si>
    <t>赵千川</t>
  </si>
  <si>
    <t>AI证书项目核心课之一,以完成一种新型机器人的设计和仿真验证为目标,全面提高学生的创新创业实践能力</t>
  </si>
  <si>
    <t>李兆基科技大楼B242</t>
  </si>
  <si>
    <t>01510753</t>
  </si>
  <si>
    <t>数智健康医工交叉创新研究</t>
  </si>
  <si>
    <t>30301084</t>
  </si>
  <si>
    <t>新雅书院</t>
  </si>
  <si>
    <t>14700253</t>
  </si>
  <si>
    <t>西方古典学基础(古希腊罗马文明)</t>
  </si>
  <si>
    <t>30301085</t>
  </si>
  <si>
    <t>Ⅰ. 人类文明及其传统</t>
  </si>
  <si>
    <t>颜荻</t>
  </si>
  <si>
    <t>三教1102</t>
  </si>
  <si>
    <t>00310271</t>
  </si>
  <si>
    <t>Matlab与科学计算</t>
  </si>
  <si>
    <t>30301089</t>
  </si>
  <si>
    <t>王沫然</t>
  </si>
  <si>
    <t>31</t>
  </si>
  <si>
    <t>周三08:00--09:35</t>
  </si>
  <si>
    <t>1--8</t>
  </si>
  <si>
    <t>前八周</t>
  </si>
  <si>
    <t>六教6B113</t>
  </si>
  <si>
    <t>未央书院</t>
  </si>
  <si>
    <t>04730013</t>
  </si>
  <si>
    <t>工程认知与创新实践</t>
  </si>
  <si>
    <t>林蔚然</t>
  </si>
  <si>
    <t>1--15</t>
  </si>
  <si>
    <t>1-15周</t>
  </si>
  <si>
    <t>实验课;通识选修课</t>
  </si>
  <si>
    <t>01510252</t>
  </si>
  <si>
    <t>智能移动机器人设计、编程与实践</t>
  </si>
  <si>
    <t>63,64</t>
  </si>
  <si>
    <t>周六13:30--16:55</t>
  </si>
  <si>
    <t>01510803</t>
  </si>
  <si>
    <t>智慧能源技术与创新</t>
  </si>
  <si>
    <t>61,62</t>
  </si>
  <si>
    <t>周六08:00--11:25</t>
  </si>
  <si>
    <t>AI证书项目核心课之一,以完成人工智能赋能的能源等碳中和场景的原型设计与验证为目标,提高创新实践能力</t>
  </si>
  <si>
    <t>李兆基大楼B438/B242</t>
  </si>
  <si>
    <t>30450453</t>
  </si>
  <si>
    <t>分子生物学(英)</t>
  </si>
  <si>
    <t>杨扬</t>
  </si>
  <si>
    <t>限:生命学院、药学、化学生物学(药学方向)、化学生物学+生物医学工程、化学生物学专业、化学系学生选课；需修过生物化学（英文）</t>
  </si>
  <si>
    <t>六教6A017</t>
  </si>
  <si>
    <t>教研院</t>
  </si>
  <si>
    <t>11030023</t>
  </si>
  <si>
    <t>教育社会学导论</t>
  </si>
  <si>
    <t>罗燕</t>
  </si>
  <si>
    <t>法律图书馆B104</t>
  </si>
  <si>
    <t>11030032</t>
  </si>
  <si>
    <t>工程伦理</t>
  </si>
  <si>
    <t>唐潇风</t>
  </si>
  <si>
    <t>53</t>
  </si>
  <si>
    <t>5--6</t>
  </si>
  <si>
    <t>周五13:30--15:05</t>
  </si>
  <si>
    <t>外文教材,中文为主授课;通识选修课</t>
  </si>
  <si>
    <t>法律图书馆B107</t>
  </si>
  <si>
    <t>34000503</t>
  </si>
  <si>
    <t>医学影像(2)–成像系统</t>
  </si>
  <si>
    <t>宋小磊</t>
  </si>
  <si>
    <t>6--8</t>
  </si>
  <si>
    <t>周二14:20--16:55</t>
  </si>
  <si>
    <t>建议修过相关的数学基础课、信号与系统；本课程是《医学影像》系列课程中《物理原理》的后继课程</t>
  </si>
  <si>
    <t>旧水利馆304</t>
  </si>
  <si>
    <t>00310372</t>
  </si>
  <si>
    <t>科学的运动——从肌肉组织到细胞的力学</t>
  </si>
  <si>
    <t>杨春</t>
  </si>
  <si>
    <t>六教6B108</t>
  </si>
  <si>
    <t>工物系</t>
  </si>
  <si>
    <t>00320102</t>
  </si>
  <si>
    <t>核心理学</t>
  </si>
  <si>
    <t>俞冀阳</t>
  </si>
  <si>
    <t>六教6B202</t>
  </si>
  <si>
    <t>41030042</t>
  </si>
  <si>
    <t>课程与教学：理论与应用</t>
  </si>
  <si>
    <t>钟周</t>
  </si>
  <si>
    <t>四教4206</t>
  </si>
  <si>
    <t>31030033</t>
  </si>
  <si>
    <t>教育心理学</t>
  </si>
  <si>
    <t>魏军</t>
  </si>
  <si>
    <t>44700083</t>
  </si>
  <si>
    <t>社会理论</t>
  </si>
  <si>
    <t>陈涛</t>
  </si>
  <si>
    <t>六教6A114</t>
  </si>
  <si>
    <t>01510573</t>
  </si>
  <si>
    <t>智慧医疗专业创新实践</t>
  </si>
  <si>
    <t>30341100</t>
  </si>
  <si>
    <t>蒋绚</t>
  </si>
  <si>
    <t>73,74</t>
  </si>
  <si>
    <t>周日13:30--16:55</t>
  </si>
  <si>
    <t>备注</t>
    <phoneticPr fontId="4" type="noConversion"/>
  </si>
  <si>
    <t>已停开</t>
    <phoneticPr fontId="4" type="noConversion"/>
  </si>
  <si>
    <t>李兆基科技大楼B438</t>
  </si>
  <si>
    <t>李兆基科技大楼B437</t>
  </si>
  <si>
    <t>周三18:10--20:35</t>
    <phoneticPr fontId="4" type="noConversion"/>
  </si>
  <si>
    <t>授课时间提前到18:10开始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</si>
</sst>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宋体  "/>
      <family val="2"/>
    </font>
    <font>
      <sz val="9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  <font>
      <sz val="9"/>
      <color rgb="FFFF0000"/>
      <name val="宋体  "/>
      <family val="2"/>
    </font>
    <font>
      <sz val="11"/>
      <color rgb="FFFF0000"/>
      <name val="等线"/>
      <family val="3"/>
      <charset val="134"/>
      <scheme val="minor"/>
    </font>
    <font>
      <sz val="9"/>
      <name val="微软雅黑"/>
      <family val="2"/>
      <charset val="134"/>
    </font>
    <font>
      <sz val="9"/>
      <name val="宋体  "/>
      <family val="2"/>
    </font>
    <font>
      <sz val="11"/>
      <name val="等线"/>
      <family val="3"/>
      <charset val="134"/>
      <scheme val="minor"/>
    </font>
    <font>
      <sz val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43" workbookViewId="0">
      <selection activeCell="U58" sqref="U58"/>
    </sheetView>
  </sheetViews>
  <sheetFormatPr defaultColWidth="9" defaultRowHeight="14.25"/>
  <cols>
    <col min="1" max="1" width="10.5" style="1" customWidth="1"/>
    <col min="2" max="2" width="8.5" style="1" customWidth="1"/>
    <col min="3" max="3" width="4.5" style="1" customWidth="1"/>
    <col min="4" max="4" width="16.125" style="2" customWidth="1"/>
    <col min="5" max="5" width="3" style="1" customWidth="1"/>
    <col min="6" max="6" width="8.5" style="3" customWidth="1"/>
    <col min="7" max="7" width="4.5" style="2" customWidth="1"/>
    <col min="8" max="8" width="17" style="1" customWidth="1"/>
    <col min="9" max="11" width="7.5" style="1" customWidth="1"/>
    <col min="12" max="13" width="7.5" style="1" hidden="1" customWidth="1"/>
    <col min="14" max="14" width="13.875" style="1" customWidth="1"/>
    <col min="15" max="15" width="7.5" style="1" hidden="1" customWidth="1"/>
    <col min="16" max="16" width="7.5" style="1" customWidth="1"/>
    <col min="17" max="17" width="26.375" style="4" customWidth="1"/>
    <col min="18" max="18" width="41.75" style="2" customWidth="1"/>
    <col min="19" max="19" width="17.625" style="5" customWidth="1"/>
    <col min="20" max="20" width="10.5" style="6" bestFit="1" customWidth="1"/>
    <col min="21" max="16384" width="9" style="6"/>
  </cols>
  <sheetData>
    <row r="1" spans="1:20" ht="28.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18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15" t="s">
        <v>16</v>
      </c>
      <c r="R1" s="7" t="s">
        <v>17</v>
      </c>
      <c r="S1" s="7" t="s">
        <v>18</v>
      </c>
      <c r="T1" s="20" t="s">
        <v>344</v>
      </c>
    </row>
    <row r="2" spans="1:20">
      <c r="A2" s="9" t="s">
        <v>19</v>
      </c>
      <c r="B2" s="9" t="s">
        <v>20</v>
      </c>
      <c r="C2" s="9">
        <v>0</v>
      </c>
      <c r="D2" s="10" t="s">
        <v>21</v>
      </c>
      <c r="E2" s="9">
        <v>3</v>
      </c>
      <c r="F2" s="11" t="s">
        <v>22</v>
      </c>
      <c r="G2" s="10">
        <v>1</v>
      </c>
      <c r="H2" s="19"/>
      <c r="I2" s="9" t="s">
        <v>23</v>
      </c>
      <c r="J2" s="13">
        <v>8</v>
      </c>
      <c r="K2" s="9" t="s">
        <v>24</v>
      </c>
      <c r="L2" s="9" t="str">
        <f t="shared" ref="L2:L65" si="0">LEFT(N2,2)</f>
        <v>周一</v>
      </c>
      <c r="M2" s="14" t="s">
        <v>25</v>
      </c>
      <c r="N2" s="9" t="s">
        <v>26</v>
      </c>
      <c r="O2" s="9" t="s">
        <v>27</v>
      </c>
      <c r="P2" s="9" t="s">
        <v>28</v>
      </c>
      <c r="Q2" s="16"/>
      <c r="R2" s="10"/>
      <c r="S2" s="17" t="s">
        <v>29</v>
      </c>
    </row>
    <row r="3" spans="1:20">
      <c r="A3" s="9" t="s">
        <v>30</v>
      </c>
      <c r="B3" s="9" t="s">
        <v>31</v>
      </c>
      <c r="C3" s="9">
        <v>90</v>
      </c>
      <c r="D3" s="10" t="s">
        <v>32</v>
      </c>
      <c r="E3" s="9">
        <v>2</v>
      </c>
      <c r="F3" s="10" t="s">
        <v>33</v>
      </c>
      <c r="G3" s="10">
        <v>1</v>
      </c>
      <c r="H3" s="19"/>
      <c r="I3" s="9" t="s">
        <v>34</v>
      </c>
      <c r="J3" s="13">
        <v>8</v>
      </c>
      <c r="K3" s="9" t="s">
        <v>35</v>
      </c>
      <c r="L3" s="9" t="str">
        <f t="shared" si="0"/>
        <v>周六</v>
      </c>
      <c r="M3" s="9" t="s">
        <v>36</v>
      </c>
      <c r="N3" s="9" t="s">
        <v>37</v>
      </c>
      <c r="O3" s="9" t="s">
        <v>27</v>
      </c>
      <c r="P3" s="9" t="s">
        <v>28</v>
      </c>
      <c r="Q3" s="16" t="s">
        <v>38</v>
      </c>
      <c r="R3" s="10"/>
      <c r="S3" s="17" t="s">
        <v>39</v>
      </c>
    </row>
    <row r="4" spans="1:20">
      <c r="A4" s="9" t="s">
        <v>30</v>
      </c>
      <c r="B4" s="9" t="s">
        <v>40</v>
      </c>
      <c r="C4" s="9">
        <v>91</v>
      </c>
      <c r="D4" s="10" t="s">
        <v>41</v>
      </c>
      <c r="E4" s="9">
        <v>2</v>
      </c>
      <c r="F4" s="10" t="s">
        <v>42</v>
      </c>
      <c r="G4" s="10">
        <v>1</v>
      </c>
      <c r="H4" s="19" t="s">
        <v>43</v>
      </c>
      <c r="I4" s="9" t="s">
        <v>44</v>
      </c>
      <c r="J4" s="13">
        <v>2</v>
      </c>
      <c r="K4" s="9" t="s">
        <v>24</v>
      </c>
      <c r="L4" s="9" t="str">
        <f t="shared" si="0"/>
        <v>周一</v>
      </c>
      <c r="M4" s="14" t="s">
        <v>45</v>
      </c>
      <c r="N4" s="9" t="s">
        <v>46</v>
      </c>
      <c r="O4" s="9" t="s">
        <v>27</v>
      </c>
      <c r="P4" s="9" t="s">
        <v>28</v>
      </c>
      <c r="Q4" s="16" t="s">
        <v>47</v>
      </c>
      <c r="R4" s="10" t="s">
        <v>48</v>
      </c>
      <c r="S4" s="17" t="s">
        <v>49</v>
      </c>
    </row>
    <row r="5" spans="1:20">
      <c r="A5" s="9" t="s">
        <v>30</v>
      </c>
      <c r="B5" s="9" t="s">
        <v>40</v>
      </c>
      <c r="C5" s="9">
        <v>92</v>
      </c>
      <c r="D5" s="10" t="s">
        <v>41</v>
      </c>
      <c r="E5" s="9">
        <v>2</v>
      </c>
      <c r="F5" s="10" t="s">
        <v>42</v>
      </c>
      <c r="G5" s="10">
        <v>2</v>
      </c>
      <c r="H5" s="19" t="s">
        <v>43</v>
      </c>
      <c r="I5" s="9" t="s">
        <v>50</v>
      </c>
      <c r="J5" s="13">
        <v>2</v>
      </c>
      <c r="K5" s="9" t="s">
        <v>51</v>
      </c>
      <c r="L5" s="9" t="str">
        <f t="shared" si="0"/>
        <v>周二</v>
      </c>
      <c r="M5" s="14" t="s">
        <v>45</v>
      </c>
      <c r="N5" s="9" t="s">
        <v>52</v>
      </c>
      <c r="O5" s="9" t="s">
        <v>27</v>
      </c>
      <c r="P5" s="9" t="s">
        <v>28</v>
      </c>
      <c r="Q5" s="16" t="s">
        <v>47</v>
      </c>
      <c r="R5" s="10" t="s">
        <v>48</v>
      </c>
      <c r="S5" s="17" t="s">
        <v>49</v>
      </c>
    </row>
    <row r="6" spans="1:20">
      <c r="A6" s="9" t="s">
        <v>30</v>
      </c>
      <c r="B6" s="9" t="s">
        <v>40</v>
      </c>
      <c r="C6" s="9">
        <v>93</v>
      </c>
      <c r="D6" s="10" t="s">
        <v>41</v>
      </c>
      <c r="E6" s="9">
        <v>2</v>
      </c>
      <c r="F6" s="10" t="s">
        <v>42</v>
      </c>
      <c r="G6" s="10">
        <v>3</v>
      </c>
      <c r="H6" s="19" t="s">
        <v>43</v>
      </c>
      <c r="I6" s="9" t="s">
        <v>53</v>
      </c>
      <c r="J6" s="13">
        <v>2</v>
      </c>
      <c r="K6" s="9" t="s">
        <v>51</v>
      </c>
      <c r="L6" s="9" t="str">
        <f t="shared" si="0"/>
        <v>周二</v>
      </c>
      <c r="M6" s="14" t="s">
        <v>45</v>
      </c>
      <c r="N6" s="9" t="s">
        <v>52</v>
      </c>
      <c r="O6" s="9" t="s">
        <v>27</v>
      </c>
      <c r="P6" s="9" t="s">
        <v>28</v>
      </c>
      <c r="Q6" s="16" t="s">
        <v>47</v>
      </c>
      <c r="R6" s="10" t="s">
        <v>54</v>
      </c>
      <c r="S6" s="17" t="s">
        <v>55</v>
      </c>
    </row>
    <row r="7" spans="1:20">
      <c r="A7" s="9" t="s">
        <v>30</v>
      </c>
      <c r="B7" s="9" t="s">
        <v>40</v>
      </c>
      <c r="C7" s="9">
        <v>94</v>
      </c>
      <c r="D7" s="10" t="s">
        <v>41</v>
      </c>
      <c r="E7" s="9">
        <v>2</v>
      </c>
      <c r="F7" s="10" t="s">
        <v>42</v>
      </c>
      <c r="G7" s="10">
        <v>4</v>
      </c>
      <c r="H7" s="19" t="s">
        <v>43</v>
      </c>
      <c r="I7" s="9" t="s">
        <v>53</v>
      </c>
      <c r="J7" s="13">
        <v>2</v>
      </c>
      <c r="K7" s="9" t="s">
        <v>56</v>
      </c>
      <c r="L7" s="9" t="str">
        <f t="shared" si="0"/>
        <v>周三</v>
      </c>
      <c r="M7" s="14" t="s">
        <v>45</v>
      </c>
      <c r="N7" s="9" t="s">
        <v>57</v>
      </c>
      <c r="O7" s="9" t="s">
        <v>27</v>
      </c>
      <c r="P7" s="9" t="s">
        <v>28</v>
      </c>
      <c r="Q7" s="16" t="s">
        <v>47</v>
      </c>
      <c r="R7" s="10" t="s">
        <v>54</v>
      </c>
      <c r="S7" s="17" t="s">
        <v>55</v>
      </c>
    </row>
    <row r="8" spans="1:20">
      <c r="A8" s="9" t="s">
        <v>30</v>
      </c>
      <c r="B8" s="9" t="s">
        <v>40</v>
      </c>
      <c r="C8" s="9">
        <v>100</v>
      </c>
      <c r="D8" s="10" t="s">
        <v>41</v>
      </c>
      <c r="E8" s="9">
        <v>2</v>
      </c>
      <c r="F8" s="10" t="s">
        <v>42</v>
      </c>
      <c r="G8" s="10">
        <v>5</v>
      </c>
      <c r="H8" s="19" t="s">
        <v>43</v>
      </c>
      <c r="I8" s="9" t="s">
        <v>58</v>
      </c>
      <c r="J8" s="13">
        <v>2</v>
      </c>
      <c r="K8" s="9" t="s">
        <v>59</v>
      </c>
      <c r="L8" s="9" t="str">
        <f t="shared" si="0"/>
        <v>周二</v>
      </c>
      <c r="M8" s="14" t="s">
        <v>60</v>
      </c>
      <c r="N8" s="9" t="s">
        <v>61</v>
      </c>
      <c r="O8" s="9" t="s">
        <v>27</v>
      </c>
      <c r="P8" s="9" t="s">
        <v>28</v>
      </c>
      <c r="Q8" s="16" t="s">
        <v>47</v>
      </c>
      <c r="R8" s="10" t="s">
        <v>62</v>
      </c>
      <c r="S8" s="17" t="s">
        <v>63</v>
      </c>
    </row>
    <row r="9" spans="1:20">
      <c r="A9" s="9" t="s">
        <v>30</v>
      </c>
      <c r="B9" s="9" t="s">
        <v>40</v>
      </c>
      <c r="C9" s="9">
        <v>101</v>
      </c>
      <c r="D9" s="10" t="s">
        <v>41</v>
      </c>
      <c r="E9" s="9">
        <v>2</v>
      </c>
      <c r="F9" s="10" t="s">
        <v>42</v>
      </c>
      <c r="G9" s="10">
        <v>6</v>
      </c>
      <c r="H9" s="19" t="s">
        <v>43</v>
      </c>
      <c r="I9" s="9" t="s">
        <v>58</v>
      </c>
      <c r="J9" s="13">
        <v>2</v>
      </c>
      <c r="K9" s="9" t="s">
        <v>51</v>
      </c>
      <c r="L9" s="9" t="str">
        <f t="shared" si="0"/>
        <v>周二</v>
      </c>
      <c r="M9" s="14" t="s">
        <v>45</v>
      </c>
      <c r="N9" s="9" t="s">
        <v>52</v>
      </c>
      <c r="O9" s="9" t="s">
        <v>27</v>
      </c>
      <c r="P9" s="9" t="s">
        <v>28</v>
      </c>
      <c r="Q9" s="16" t="s">
        <v>47</v>
      </c>
      <c r="R9" s="10" t="s">
        <v>62</v>
      </c>
      <c r="S9" s="17" t="s">
        <v>63</v>
      </c>
    </row>
    <row r="10" spans="1:20">
      <c r="A10" s="9" t="s">
        <v>30</v>
      </c>
      <c r="B10" s="9" t="s">
        <v>40</v>
      </c>
      <c r="C10" s="9">
        <v>102</v>
      </c>
      <c r="D10" s="10" t="s">
        <v>41</v>
      </c>
      <c r="E10" s="9">
        <v>2</v>
      </c>
      <c r="F10" s="10" t="s">
        <v>42</v>
      </c>
      <c r="G10" s="10">
        <v>7</v>
      </c>
      <c r="H10" s="19" t="s">
        <v>43</v>
      </c>
      <c r="I10" s="9" t="s">
        <v>64</v>
      </c>
      <c r="J10" s="13">
        <v>3</v>
      </c>
      <c r="K10" s="9" t="s">
        <v>51</v>
      </c>
      <c r="L10" s="9" t="str">
        <f t="shared" si="0"/>
        <v>周二</v>
      </c>
      <c r="M10" s="14" t="s">
        <v>45</v>
      </c>
      <c r="N10" s="9" t="s">
        <v>52</v>
      </c>
      <c r="O10" s="9" t="s">
        <v>27</v>
      </c>
      <c r="P10" s="9" t="s">
        <v>28</v>
      </c>
      <c r="Q10" s="16" t="s">
        <v>47</v>
      </c>
      <c r="R10" s="10" t="s">
        <v>65</v>
      </c>
      <c r="S10" s="17" t="s">
        <v>66</v>
      </c>
    </row>
    <row r="11" spans="1:20">
      <c r="A11" s="9" t="s">
        <v>30</v>
      </c>
      <c r="B11" s="9" t="s">
        <v>40</v>
      </c>
      <c r="C11" s="9">
        <v>103</v>
      </c>
      <c r="D11" s="10" t="s">
        <v>41</v>
      </c>
      <c r="E11" s="9">
        <v>2</v>
      </c>
      <c r="F11" s="10" t="s">
        <v>42</v>
      </c>
      <c r="G11" s="10">
        <v>8</v>
      </c>
      <c r="H11" s="19" t="s">
        <v>43</v>
      </c>
      <c r="I11" s="9" t="s">
        <v>64</v>
      </c>
      <c r="J11" s="13">
        <v>3</v>
      </c>
      <c r="K11" s="9" t="s">
        <v>56</v>
      </c>
      <c r="L11" s="9" t="str">
        <f t="shared" si="0"/>
        <v>周三</v>
      </c>
      <c r="M11" s="14" t="s">
        <v>45</v>
      </c>
      <c r="N11" s="9" t="s">
        <v>57</v>
      </c>
      <c r="O11" s="9" t="s">
        <v>27</v>
      </c>
      <c r="P11" s="9" t="s">
        <v>28</v>
      </c>
      <c r="Q11" s="16" t="s">
        <v>47</v>
      </c>
      <c r="R11" s="10" t="s">
        <v>65</v>
      </c>
      <c r="S11" s="17" t="s">
        <v>66</v>
      </c>
    </row>
    <row r="12" spans="1:20">
      <c r="A12" s="9" t="s">
        <v>30</v>
      </c>
      <c r="B12" s="9" t="s">
        <v>40</v>
      </c>
      <c r="C12" s="9">
        <v>104</v>
      </c>
      <c r="D12" s="10" t="s">
        <v>41</v>
      </c>
      <c r="E12" s="9">
        <v>2</v>
      </c>
      <c r="F12" s="10" t="s">
        <v>42</v>
      </c>
      <c r="G12" s="10">
        <v>9</v>
      </c>
      <c r="H12" s="19" t="s">
        <v>43</v>
      </c>
      <c r="I12" s="9" t="s">
        <v>64</v>
      </c>
      <c r="J12" s="13">
        <v>3</v>
      </c>
      <c r="K12" s="9" t="s">
        <v>67</v>
      </c>
      <c r="L12" s="9" t="str">
        <f t="shared" si="0"/>
        <v>周五</v>
      </c>
      <c r="M12" s="14" t="s">
        <v>45</v>
      </c>
      <c r="N12" s="9" t="s">
        <v>68</v>
      </c>
      <c r="O12" s="9" t="s">
        <v>27</v>
      </c>
      <c r="P12" s="9" t="s">
        <v>28</v>
      </c>
      <c r="Q12" s="16" t="s">
        <v>47</v>
      </c>
      <c r="R12" s="10" t="s">
        <v>65</v>
      </c>
      <c r="S12" s="17" t="s">
        <v>66</v>
      </c>
    </row>
    <row r="13" spans="1:20">
      <c r="A13" s="9" t="s">
        <v>30</v>
      </c>
      <c r="B13" s="9" t="s">
        <v>40</v>
      </c>
      <c r="C13" s="9">
        <v>105</v>
      </c>
      <c r="D13" s="10" t="s">
        <v>41</v>
      </c>
      <c r="E13" s="9">
        <v>2</v>
      </c>
      <c r="F13" s="10" t="s">
        <v>42</v>
      </c>
      <c r="G13" s="10">
        <v>10</v>
      </c>
      <c r="H13" s="19" t="s">
        <v>43</v>
      </c>
      <c r="I13" s="9" t="s">
        <v>69</v>
      </c>
      <c r="J13" s="13">
        <v>4</v>
      </c>
      <c r="K13" s="9" t="s">
        <v>70</v>
      </c>
      <c r="L13" s="9" t="str">
        <f t="shared" si="0"/>
        <v>周五</v>
      </c>
      <c r="M13" s="14" t="s">
        <v>60</v>
      </c>
      <c r="N13" s="9" t="s">
        <v>71</v>
      </c>
      <c r="O13" s="9" t="s">
        <v>27</v>
      </c>
      <c r="P13" s="9" t="s">
        <v>28</v>
      </c>
      <c r="Q13" s="16" t="s">
        <v>47</v>
      </c>
      <c r="R13" s="10" t="s">
        <v>72</v>
      </c>
      <c r="S13" s="17" t="s">
        <v>73</v>
      </c>
    </row>
    <row r="14" spans="1:20">
      <c r="A14" s="9" t="s">
        <v>30</v>
      </c>
      <c r="B14" s="9" t="s">
        <v>40</v>
      </c>
      <c r="C14" s="9">
        <v>106</v>
      </c>
      <c r="D14" s="10" t="s">
        <v>41</v>
      </c>
      <c r="E14" s="9">
        <v>2</v>
      </c>
      <c r="F14" s="10" t="s">
        <v>42</v>
      </c>
      <c r="G14" s="10">
        <v>11</v>
      </c>
      <c r="H14" s="19" t="s">
        <v>43</v>
      </c>
      <c r="I14" s="9" t="s">
        <v>69</v>
      </c>
      <c r="J14" s="13">
        <v>4</v>
      </c>
      <c r="K14" s="9" t="s">
        <v>67</v>
      </c>
      <c r="L14" s="9" t="str">
        <f t="shared" si="0"/>
        <v>周五</v>
      </c>
      <c r="M14" s="14" t="s">
        <v>45</v>
      </c>
      <c r="N14" s="9" t="s">
        <v>68</v>
      </c>
      <c r="O14" s="9" t="s">
        <v>27</v>
      </c>
      <c r="P14" s="9" t="s">
        <v>28</v>
      </c>
      <c r="Q14" s="16" t="s">
        <v>47</v>
      </c>
      <c r="R14" s="10" t="s">
        <v>72</v>
      </c>
      <c r="S14" s="17" t="s">
        <v>73</v>
      </c>
    </row>
    <row r="15" spans="1:20">
      <c r="A15" s="9" t="s">
        <v>30</v>
      </c>
      <c r="B15" s="9" t="s">
        <v>40</v>
      </c>
      <c r="C15" s="9">
        <v>107</v>
      </c>
      <c r="D15" s="10" t="s">
        <v>41</v>
      </c>
      <c r="E15" s="9">
        <v>2</v>
      </c>
      <c r="F15" s="10" t="s">
        <v>42</v>
      </c>
      <c r="G15" s="10">
        <v>12</v>
      </c>
      <c r="H15" s="19" t="s">
        <v>43</v>
      </c>
      <c r="I15" s="9" t="s">
        <v>74</v>
      </c>
      <c r="J15" s="13">
        <v>2</v>
      </c>
      <c r="K15" s="9" t="s">
        <v>24</v>
      </c>
      <c r="L15" s="9" t="str">
        <f t="shared" si="0"/>
        <v>周一</v>
      </c>
      <c r="M15" s="14" t="s">
        <v>45</v>
      </c>
      <c r="N15" s="9" t="s">
        <v>46</v>
      </c>
      <c r="O15" s="9" t="s">
        <v>27</v>
      </c>
      <c r="P15" s="9" t="s">
        <v>28</v>
      </c>
      <c r="Q15" s="16" t="s">
        <v>47</v>
      </c>
      <c r="R15" s="10" t="s">
        <v>75</v>
      </c>
      <c r="S15" s="17" t="s">
        <v>76</v>
      </c>
    </row>
    <row r="16" spans="1:20">
      <c r="A16" s="9" t="s">
        <v>30</v>
      </c>
      <c r="B16" s="9" t="s">
        <v>40</v>
      </c>
      <c r="C16" s="9">
        <v>108</v>
      </c>
      <c r="D16" s="10" t="s">
        <v>41</v>
      </c>
      <c r="E16" s="9">
        <v>2</v>
      </c>
      <c r="F16" s="10" t="s">
        <v>42</v>
      </c>
      <c r="G16" s="10">
        <v>13</v>
      </c>
      <c r="H16" s="19" t="s">
        <v>43</v>
      </c>
      <c r="I16" s="9" t="s">
        <v>74</v>
      </c>
      <c r="J16" s="13">
        <v>2</v>
      </c>
      <c r="K16" s="9" t="s">
        <v>67</v>
      </c>
      <c r="L16" s="9" t="str">
        <f t="shared" si="0"/>
        <v>周五</v>
      </c>
      <c r="M16" s="14" t="s">
        <v>45</v>
      </c>
      <c r="N16" s="9" t="s">
        <v>68</v>
      </c>
      <c r="O16" s="9" t="s">
        <v>27</v>
      </c>
      <c r="P16" s="9" t="s">
        <v>28</v>
      </c>
      <c r="Q16" s="16" t="s">
        <v>47</v>
      </c>
      <c r="R16" s="10" t="s">
        <v>75</v>
      </c>
      <c r="S16" s="17" t="s">
        <v>76</v>
      </c>
    </row>
    <row r="17" spans="1:19">
      <c r="A17" s="9" t="s">
        <v>30</v>
      </c>
      <c r="B17" s="9" t="s">
        <v>40</v>
      </c>
      <c r="C17" s="9">
        <v>109</v>
      </c>
      <c r="D17" s="10" t="s">
        <v>41</v>
      </c>
      <c r="E17" s="9">
        <v>2</v>
      </c>
      <c r="F17" s="10" t="s">
        <v>42</v>
      </c>
      <c r="G17" s="10">
        <v>14</v>
      </c>
      <c r="H17" s="19" t="s">
        <v>43</v>
      </c>
      <c r="I17" s="9" t="s">
        <v>77</v>
      </c>
      <c r="J17" s="13">
        <v>2</v>
      </c>
      <c r="K17" s="9" t="s">
        <v>70</v>
      </c>
      <c r="L17" s="9" t="str">
        <f t="shared" si="0"/>
        <v>周五</v>
      </c>
      <c r="M17" s="14" t="s">
        <v>60</v>
      </c>
      <c r="N17" s="9" t="s">
        <v>71</v>
      </c>
      <c r="O17" s="9" t="s">
        <v>27</v>
      </c>
      <c r="P17" s="9" t="s">
        <v>28</v>
      </c>
      <c r="Q17" s="16" t="s">
        <v>47</v>
      </c>
      <c r="R17" s="10" t="s">
        <v>78</v>
      </c>
      <c r="S17" s="17" t="s">
        <v>79</v>
      </c>
    </row>
    <row r="18" spans="1:19">
      <c r="A18" s="9" t="s">
        <v>30</v>
      </c>
      <c r="B18" s="9" t="s">
        <v>40</v>
      </c>
      <c r="C18" s="9">
        <v>110</v>
      </c>
      <c r="D18" s="10" t="s">
        <v>41</v>
      </c>
      <c r="E18" s="9">
        <v>2</v>
      </c>
      <c r="F18" s="10" t="s">
        <v>42</v>
      </c>
      <c r="G18" s="10">
        <v>15</v>
      </c>
      <c r="H18" s="19" t="s">
        <v>43</v>
      </c>
      <c r="I18" s="9" t="s">
        <v>77</v>
      </c>
      <c r="J18" s="13">
        <v>2</v>
      </c>
      <c r="K18" s="9" t="s">
        <v>67</v>
      </c>
      <c r="L18" s="9" t="str">
        <f t="shared" si="0"/>
        <v>周五</v>
      </c>
      <c r="M18" s="14" t="s">
        <v>45</v>
      </c>
      <c r="N18" s="9" t="s">
        <v>68</v>
      </c>
      <c r="O18" s="9" t="s">
        <v>27</v>
      </c>
      <c r="P18" s="9" t="s">
        <v>28</v>
      </c>
      <c r="Q18" s="16" t="s">
        <v>47</v>
      </c>
      <c r="R18" s="10" t="s">
        <v>78</v>
      </c>
      <c r="S18" s="17" t="s">
        <v>79</v>
      </c>
    </row>
    <row r="19" spans="1:19">
      <c r="A19" s="9" t="s">
        <v>30</v>
      </c>
      <c r="B19" s="9" t="s">
        <v>40</v>
      </c>
      <c r="C19" s="9">
        <v>111</v>
      </c>
      <c r="D19" s="10" t="s">
        <v>41</v>
      </c>
      <c r="E19" s="9">
        <v>2</v>
      </c>
      <c r="F19" s="10" t="s">
        <v>42</v>
      </c>
      <c r="G19" s="10">
        <v>16</v>
      </c>
      <c r="H19" s="19" t="s">
        <v>43</v>
      </c>
      <c r="I19" s="9" t="s">
        <v>80</v>
      </c>
      <c r="J19" s="13">
        <v>4</v>
      </c>
      <c r="K19" s="9" t="s">
        <v>51</v>
      </c>
      <c r="L19" s="9" t="str">
        <f t="shared" si="0"/>
        <v>周二</v>
      </c>
      <c r="M19" s="14" t="s">
        <v>45</v>
      </c>
      <c r="N19" s="9" t="s">
        <v>52</v>
      </c>
      <c r="O19" s="9" t="s">
        <v>27</v>
      </c>
      <c r="P19" s="9" t="s">
        <v>28</v>
      </c>
      <c r="Q19" s="16" t="s">
        <v>47</v>
      </c>
      <c r="R19" s="10" t="s">
        <v>81</v>
      </c>
      <c r="S19" s="17" t="s">
        <v>82</v>
      </c>
    </row>
    <row r="20" spans="1:19">
      <c r="A20" s="9" t="s">
        <v>30</v>
      </c>
      <c r="B20" s="9" t="s">
        <v>40</v>
      </c>
      <c r="C20" s="9">
        <v>112</v>
      </c>
      <c r="D20" s="10" t="s">
        <v>41</v>
      </c>
      <c r="E20" s="9">
        <v>2</v>
      </c>
      <c r="F20" s="10" t="s">
        <v>42</v>
      </c>
      <c r="G20" s="10">
        <v>17</v>
      </c>
      <c r="H20" s="19" t="s">
        <v>43</v>
      </c>
      <c r="I20" s="9" t="s">
        <v>80</v>
      </c>
      <c r="J20" s="13">
        <v>4</v>
      </c>
      <c r="K20" s="9" t="s">
        <v>56</v>
      </c>
      <c r="L20" s="9" t="str">
        <f t="shared" si="0"/>
        <v>周三</v>
      </c>
      <c r="M20" s="14" t="s">
        <v>45</v>
      </c>
      <c r="N20" s="9" t="s">
        <v>57</v>
      </c>
      <c r="O20" s="9" t="s">
        <v>27</v>
      </c>
      <c r="P20" s="9" t="s">
        <v>28</v>
      </c>
      <c r="Q20" s="16" t="s">
        <v>47</v>
      </c>
      <c r="R20" s="10" t="s">
        <v>81</v>
      </c>
      <c r="S20" s="17" t="s">
        <v>82</v>
      </c>
    </row>
    <row r="21" spans="1:19">
      <c r="A21" s="9" t="s">
        <v>30</v>
      </c>
      <c r="B21" s="9" t="s">
        <v>83</v>
      </c>
      <c r="C21" s="9">
        <v>90</v>
      </c>
      <c r="D21" s="10" t="s">
        <v>84</v>
      </c>
      <c r="E21" s="9">
        <v>2</v>
      </c>
      <c r="F21" s="10" t="s">
        <v>85</v>
      </c>
      <c r="G21" s="10">
        <v>1</v>
      </c>
      <c r="H21" s="19" t="s">
        <v>43</v>
      </c>
      <c r="I21" s="9" t="s">
        <v>74</v>
      </c>
      <c r="J21" s="13">
        <v>3</v>
      </c>
      <c r="K21" s="9" t="s">
        <v>86</v>
      </c>
      <c r="L21" s="9" t="str">
        <f t="shared" si="0"/>
        <v>周四</v>
      </c>
      <c r="M21" s="9" t="s">
        <v>87</v>
      </c>
      <c r="N21" s="9" t="s">
        <v>88</v>
      </c>
      <c r="O21" s="9" t="s">
        <v>89</v>
      </c>
      <c r="P21" s="9" t="s">
        <v>90</v>
      </c>
      <c r="Q21" s="16" t="s">
        <v>47</v>
      </c>
      <c r="R21" s="10"/>
      <c r="S21" s="17" t="s">
        <v>91</v>
      </c>
    </row>
    <row r="22" spans="1:19">
      <c r="A22" s="9" t="s">
        <v>30</v>
      </c>
      <c r="B22" s="9" t="s">
        <v>92</v>
      </c>
      <c r="C22" s="9">
        <v>90</v>
      </c>
      <c r="D22" s="10" t="s">
        <v>93</v>
      </c>
      <c r="E22" s="9">
        <v>3</v>
      </c>
      <c r="F22" s="10" t="s">
        <v>94</v>
      </c>
      <c r="G22" s="10">
        <v>1</v>
      </c>
      <c r="H22" s="19" t="s">
        <v>43</v>
      </c>
      <c r="I22" s="9" t="s">
        <v>95</v>
      </c>
      <c r="J22" s="13">
        <v>2</v>
      </c>
      <c r="K22" s="9" t="s">
        <v>51</v>
      </c>
      <c r="L22" s="9" t="str">
        <f t="shared" si="0"/>
        <v>周二</v>
      </c>
      <c r="M22" s="14" t="s">
        <v>45</v>
      </c>
      <c r="N22" s="9" t="s">
        <v>52</v>
      </c>
      <c r="O22" s="9" t="s">
        <v>96</v>
      </c>
      <c r="P22" s="9" t="s">
        <v>97</v>
      </c>
      <c r="Q22" s="16" t="s">
        <v>98</v>
      </c>
      <c r="R22" s="10" t="s">
        <v>99</v>
      </c>
      <c r="S22" s="17" t="s">
        <v>91</v>
      </c>
    </row>
    <row r="23" spans="1:19">
      <c r="A23" s="9" t="s">
        <v>100</v>
      </c>
      <c r="B23" s="9" t="s">
        <v>101</v>
      </c>
      <c r="C23" s="9">
        <v>0</v>
      </c>
      <c r="D23" s="10" t="s">
        <v>102</v>
      </c>
      <c r="E23" s="9">
        <v>3</v>
      </c>
      <c r="F23" s="10" t="s">
        <v>103</v>
      </c>
      <c r="G23" s="10">
        <v>1</v>
      </c>
      <c r="H23" s="19"/>
      <c r="I23" s="9" t="s">
        <v>104</v>
      </c>
      <c r="J23" s="13">
        <v>15</v>
      </c>
      <c r="K23" s="9" t="s">
        <v>105</v>
      </c>
      <c r="L23" s="9" t="str">
        <f t="shared" si="0"/>
        <v>周一</v>
      </c>
      <c r="M23" s="9" t="s">
        <v>87</v>
      </c>
      <c r="N23" s="9" t="s">
        <v>106</v>
      </c>
      <c r="O23" s="9" t="s">
        <v>27</v>
      </c>
      <c r="P23" s="9" t="s">
        <v>28</v>
      </c>
      <c r="Q23" s="16"/>
      <c r="R23" s="10"/>
      <c r="S23" s="17" t="s">
        <v>107</v>
      </c>
    </row>
    <row r="24" spans="1:19">
      <c r="A24" s="9" t="s">
        <v>108</v>
      </c>
      <c r="B24" s="9" t="s">
        <v>109</v>
      </c>
      <c r="C24" s="9">
        <v>2</v>
      </c>
      <c r="D24" s="10" t="s">
        <v>110</v>
      </c>
      <c r="E24" s="9">
        <v>3</v>
      </c>
      <c r="F24" s="10" t="s">
        <v>111</v>
      </c>
      <c r="G24" s="10">
        <v>1</v>
      </c>
      <c r="H24" s="19"/>
      <c r="I24" s="9" t="s">
        <v>112</v>
      </c>
      <c r="J24" s="13">
        <v>5</v>
      </c>
      <c r="K24" s="9" t="s">
        <v>113</v>
      </c>
      <c r="L24" s="9" t="str">
        <f t="shared" si="0"/>
        <v>周四</v>
      </c>
      <c r="M24" s="9" t="s">
        <v>114</v>
      </c>
      <c r="N24" s="9" t="s">
        <v>115</v>
      </c>
      <c r="O24" s="9" t="s">
        <v>27</v>
      </c>
      <c r="P24" s="9" t="s">
        <v>28</v>
      </c>
      <c r="Q24" s="16" t="s">
        <v>116</v>
      </c>
      <c r="R24" s="10" t="s">
        <v>117</v>
      </c>
      <c r="S24" s="17" t="s">
        <v>118</v>
      </c>
    </row>
    <row r="25" spans="1:19">
      <c r="A25" s="9" t="s">
        <v>108</v>
      </c>
      <c r="B25" s="9" t="s">
        <v>119</v>
      </c>
      <c r="C25" s="9">
        <v>0</v>
      </c>
      <c r="D25" s="10" t="s">
        <v>120</v>
      </c>
      <c r="E25" s="9">
        <v>3</v>
      </c>
      <c r="F25" s="10" t="s">
        <v>121</v>
      </c>
      <c r="G25" s="10">
        <v>1</v>
      </c>
      <c r="H25" s="19"/>
      <c r="I25" s="9" t="s">
        <v>122</v>
      </c>
      <c r="J25" s="13">
        <v>5</v>
      </c>
      <c r="K25" s="9" t="s">
        <v>123</v>
      </c>
      <c r="L25" s="9" t="str">
        <f t="shared" si="0"/>
        <v>周一</v>
      </c>
      <c r="M25" s="9" t="s">
        <v>114</v>
      </c>
      <c r="N25" s="9" t="s">
        <v>124</v>
      </c>
      <c r="O25" s="9" t="s">
        <v>27</v>
      </c>
      <c r="P25" s="9" t="s">
        <v>28</v>
      </c>
      <c r="Q25" s="16"/>
      <c r="R25" s="10"/>
      <c r="S25" s="17" t="s">
        <v>125</v>
      </c>
    </row>
    <row r="26" spans="1:19">
      <c r="A26" s="9" t="s">
        <v>30</v>
      </c>
      <c r="B26" s="9" t="s">
        <v>126</v>
      </c>
      <c r="C26" s="9">
        <v>90</v>
      </c>
      <c r="D26" s="10" t="s">
        <v>127</v>
      </c>
      <c r="E26" s="9">
        <v>3</v>
      </c>
      <c r="F26" s="10" t="s">
        <v>128</v>
      </c>
      <c r="G26" s="10">
        <v>1</v>
      </c>
      <c r="H26" s="19"/>
      <c r="I26" s="9" t="s">
        <v>95</v>
      </c>
      <c r="J26" s="13">
        <v>2</v>
      </c>
      <c r="K26" s="9" t="s">
        <v>24</v>
      </c>
      <c r="L26" s="9" t="str">
        <f t="shared" si="0"/>
        <v>周一</v>
      </c>
      <c r="M26" s="14" t="s">
        <v>45</v>
      </c>
      <c r="N26" s="9" t="s">
        <v>46</v>
      </c>
      <c r="O26" s="9" t="s">
        <v>96</v>
      </c>
      <c r="P26" s="9" t="s">
        <v>97</v>
      </c>
      <c r="Q26" s="16"/>
      <c r="R26" s="10" t="s">
        <v>129</v>
      </c>
      <c r="S26" s="17" t="s">
        <v>91</v>
      </c>
    </row>
    <row r="27" spans="1:19">
      <c r="A27" s="9" t="s">
        <v>30</v>
      </c>
      <c r="B27" s="9" t="s">
        <v>130</v>
      </c>
      <c r="C27" s="9">
        <v>91</v>
      </c>
      <c r="D27" s="10" t="s">
        <v>131</v>
      </c>
      <c r="E27" s="9">
        <v>2</v>
      </c>
      <c r="F27" s="10" t="s">
        <v>132</v>
      </c>
      <c r="G27" s="10">
        <v>1</v>
      </c>
      <c r="H27" s="19"/>
      <c r="I27" s="9" t="s">
        <v>133</v>
      </c>
      <c r="J27" s="13">
        <v>4</v>
      </c>
      <c r="K27" s="9" t="s">
        <v>134</v>
      </c>
      <c r="L27" s="9" t="str">
        <f t="shared" si="0"/>
        <v>周四</v>
      </c>
      <c r="M27" s="14" t="s">
        <v>60</v>
      </c>
      <c r="N27" s="9" t="s">
        <v>135</v>
      </c>
      <c r="O27" s="9" t="s">
        <v>27</v>
      </c>
      <c r="P27" s="9" t="s">
        <v>28</v>
      </c>
      <c r="Q27" s="16" t="s">
        <v>38</v>
      </c>
      <c r="R27" s="10" t="s">
        <v>136</v>
      </c>
      <c r="S27" s="17" t="s">
        <v>137</v>
      </c>
    </row>
    <row r="28" spans="1:19">
      <c r="A28" s="9" t="s">
        <v>30</v>
      </c>
      <c r="B28" s="9" t="s">
        <v>130</v>
      </c>
      <c r="C28" s="9">
        <v>92</v>
      </c>
      <c r="D28" s="10" t="s">
        <v>131</v>
      </c>
      <c r="E28" s="9">
        <v>2</v>
      </c>
      <c r="F28" s="10" t="s">
        <v>132</v>
      </c>
      <c r="G28" s="10">
        <v>2</v>
      </c>
      <c r="H28" s="19"/>
      <c r="I28" s="9" t="s">
        <v>133</v>
      </c>
      <c r="J28" s="13">
        <v>4</v>
      </c>
      <c r="K28" s="9" t="s">
        <v>70</v>
      </c>
      <c r="L28" s="9" t="str">
        <f t="shared" si="0"/>
        <v>周五</v>
      </c>
      <c r="M28" s="14" t="s">
        <v>60</v>
      </c>
      <c r="N28" s="9" t="s">
        <v>71</v>
      </c>
      <c r="O28" s="9" t="s">
        <v>27</v>
      </c>
      <c r="P28" s="9" t="s">
        <v>28</v>
      </c>
      <c r="Q28" s="16" t="s">
        <v>38</v>
      </c>
      <c r="R28" s="10" t="s">
        <v>136</v>
      </c>
      <c r="S28" s="17" t="s">
        <v>138</v>
      </c>
    </row>
    <row r="29" spans="1:19">
      <c r="A29" s="9" t="s">
        <v>30</v>
      </c>
      <c r="B29" s="9" t="s">
        <v>130</v>
      </c>
      <c r="C29" s="9">
        <v>94</v>
      </c>
      <c r="D29" s="10" t="s">
        <v>131</v>
      </c>
      <c r="E29" s="9">
        <v>2</v>
      </c>
      <c r="F29" s="10" t="s">
        <v>132</v>
      </c>
      <c r="G29" s="10">
        <v>3</v>
      </c>
      <c r="H29" s="19"/>
      <c r="I29" s="9" t="s">
        <v>80</v>
      </c>
      <c r="J29" s="13">
        <v>8</v>
      </c>
      <c r="K29" s="9" t="s">
        <v>134</v>
      </c>
      <c r="L29" s="9" t="str">
        <f t="shared" si="0"/>
        <v>周四</v>
      </c>
      <c r="M29" s="14" t="s">
        <v>60</v>
      </c>
      <c r="N29" s="9" t="s">
        <v>135</v>
      </c>
      <c r="O29" s="9" t="s">
        <v>27</v>
      </c>
      <c r="P29" s="9" t="s">
        <v>28</v>
      </c>
      <c r="Q29" s="16" t="s">
        <v>38</v>
      </c>
      <c r="R29" s="10" t="s">
        <v>139</v>
      </c>
      <c r="S29" s="17" t="s">
        <v>140</v>
      </c>
    </row>
    <row r="30" spans="1:19">
      <c r="A30" s="9" t="s">
        <v>30</v>
      </c>
      <c r="B30" s="9" t="s">
        <v>130</v>
      </c>
      <c r="C30" s="9">
        <v>95</v>
      </c>
      <c r="D30" s="10" t="s">
        <v>131</v>
      </c>
      <c r="E30" s="9">
        <v>2</v>
      </c>
      <c r="F30" s="10" t="s">
        <v>132</v>
      </c>
      <c r="G30" s="10">
        <v>4</v>
      </c>
      <c r="H30" s="19"/>
      <c r="I30" s="9" t="s">
        <v>141</v>
      </c>
      <c r="J30" s="13">
        <v>2</v>
      </c>
      <c r="K30" s="9" t="s">
        <v>134</v>
      </c>
      <c r="L30" s="9" t="str">
        <f t="shared" si="0"/>
        <v>周四</v>
      </c>
      <c r="M30" s="14" t="s">
        <v>60</v>
      </c>
      <c r="N30" s="9" t="s">
        <v>135</v>
      </c>
      <c r="O30" s="9" t="s">
        <v>27</v>
      </c>
      <c r="P30" s="9" t="s">
        <v>28</v>
      </c>
      <c r="Q30" s="16" t="s">
        <v>38</v>
      </c>
      <c r="R30" s="10" t="s">
        <v>142</v>
      </c>
      <c r="S30" s="17" t="s">
        <v>143</v>
      </c>
    </row>
    <row r="31" spans="1:19">
      <c r="A31" s="9" t="s">
        <v>30</v>
      </c>
      <c r="B31" s="9" t="s">
        <v>130</v>
      </c>
      <c r="C31" s="9">
        <v>96</v>
      </c>
      <c r="D31" s="10" t="s">
        <v>131</v>
      </c>
      <c r="E31" s="9">
        <v>2</v>
      </c>
      <c r="F31" s="10" t="s">
        <v>132</v>
      </c>
      <c r="G31" s="10">
        <v>5</v>
      </c>
      <c r="H31" s="19"/>
      <c r="I31" s="9" t="s">
        <v>144</v>
      </c>
      <c r="J31" s="13">
        <v>1</v>
      </c>
      <c r="K31" s="9" t="s">
        <v>24</v>
      </c>
      <c r="L31" s="9" t="str">
        <f t="shared" si="0"/>
        <v>周一</v>
      </c>
      <c r="M31" s="14" t="s">
        <v>45</v>
      </c>
      <c r="N31" s="9" t="s">
        <v>46</v>
      </c>
      <c r="O31" s="9" t="s">
        <v>27</v>
      </c>
      <c r="P31" s="9" t="s">
        <v>28</v>
      </c>
      <c r="Q31" s="16" t="s">
        <v>38</v>
      </c>
      <c r="R31" s="10" t="s">
        <v>145</v>
      </c>
      <c r="S31" s="17" t="s">
        <v>146</v>
      </c>
    </row>
    <row r="32" spans="1:19">
      <c r="A32" s="9" t="s">
        <v>30</v>
      </c>
      <c r="B32" s="9" t="s">
        <v>147</v>
      </c>
      <c r="C32" s="9">
        <v>90</v>
      </c>
      <c r="D32" s="10" t="s">
        <v>148</v>
      </c>
      <c r="E32" s="9">
        <v>3</v>
      </c>
      <c r="F32" s="10" t="s">
        <v>149</v>
      </c>
      <c r="G32" s="10">
        <v>1</v>
      </c>
      <c r="H32" s="19" t="s">
        <v>43</v>
      </c>
      <c r="I32" s="9" t="s">
        <v>50</v>
      </c>
      <c r="J32" s="13">
        <v>5</v>
      </c>
      <c r="K32" s="9" t="s">
        <v>70</v>
      </c>
      <c r="L32" s="9" t="str">
        <f t="shared" si="0"/>
        <v>周五</v>
      </c>
      <c r="M32" s="14" t="s">
        <v>60</v>
      </c>
      <c r="N32" s="9" t="s">
        <v>150</v>
      </c>
      <c r="O32" s="9" t="s">
        <v>27</v>
      </c>
      <c r="P32" s="9" t="s">
        <v>28</v>
      </c>
      <c r="Q32" s="16" t="s">
        <v>47</v>
      </c>
      <c r="R32" s="10" t="s">
        <v>151</v>
      </c>
      <c r="S32" s="17" t="s">
        <v>137</v>
      </c>
    </row>
    <row r="33" spans="1:19">
      <c r="A33" s="9" t="s">
        <v>152</v>
      </c>
      <c r="B33" s="9" t="s">
        <v>153</v>
      </c>
      <c r="C33" s="9">
        <v>0</v>
      </c>
      <c r="D33" s="10" t="s">
        <v>154</v>
      </c>
      <c r="E33" s="9">
        <v>3</v>
      </c>
      <c r="F33" s="10" t="s">
        <v>155</v>
      </c>
      <c r="G33" s="10">
        <v>1</v>
      </c>
      <c r="H33" s="19"/>
      <c r="I33" s="9" t="s">
        <v>156</v>
      </c>
      <c r="J33" s="13">
        <v>10</v>
      </c>
      <c r="K33" s="9" t="s">
        <v>123</v>
      </c>
      <c r="L33" s="9" t="str">
        <f t="shared" si="0"/>
        <v>周一</v>
      </c>
      <c r="M33" s="9" t="s">
        <v>114</v>
      </c>
      <c r="N33" s="9" t="s">
        <v>124</v>
      </c>
      <c r="O33" s="9" t="s">
        <v>27</v>
      </c>
      <c r="P33" s="9" t="s">
        <v>28</v>
      </c>
      <c r="Q33" s="16" t="s">
        <v>38</v>
      </c>
      <c r="R33" s="10"/>
      <c r="S33" s="17" t="s">
        <v>157</v>
      </c>
    </row>
    <row r="34" spans="1:19">
      <c r="A34" s="9" t="s">
        <v>30</v>
      </c>
      <c r="B34" s="9" t="s">
        <v>158</v>
      </c>
      <c r="C34" s="9">
        <v>90</v>
      </c>
      <c r="D34" s="10" t="s">
        <v>159</v>
      </c>
      <c r="E34" s="9">
        <v>2</v>
      </c>
      <c r="F34" s="10" t="s">
        <v>160</v>
      </c>
      <c r="G34" s="10">
        <v>1</v>
      </c>
      <c r="H34" s="19" t="s">
        <v>43</v>
      </c>
      <c r="I34" s="9" t="s">
        <v>74</v>
      </c>
      <c r="J34" s="13">
        <v>3</v>
      </c>
      <c r="K34" s="9" t="s">
        <v>105</v>
      </c>
      <c r="L34" s="9" t="str">
        <f t="shared" si="0"/>
        <v>周一</v>
      </c>
      <c r="M34" s="9" t="s">
        <v>87</v>
      </c>
      <c r="N34" s="9" t="s">
        <v>106</v>
      </c>
      <c r="O34" s="9" t="s">
        <v>89</v>
      </c>
      <c r="P34" s="9" t="s">
        <v>90</v>
      </c>
      <c r="Q34" s="16" t="s">
        <v>47</v>
      </c>
      <c r="R34" s="10"/>
      <c r="S34" s="17" t="s">
        <v>161</v>
      </c>
    </row>
    <row r="35" spans="1:19">
      <c r="A35" s="9" t="s">
        <v>152</v>
      </c>
      <c r="B35" s="9" t="s">
        <v>162</v>
      </c>
      <c r="C35" s="9">
        <v>1</v>
      </c>
      <c r="D35" s="10" t="s">
        <v>163</v>
      </c>
      <c r="E35" s="9">
        <v>3</v>
      </c>
      <c r="F35" s="10" t="s">
        <v>164</v>
      </c>
      <c r="G35" s="10">
        <v>1</v>
      </c>
      <c r="H35" s="19"/>
      <c r="I35" s="9" t="s">
        <v>165</v>
      </c>
      <c r="J35" s="13">
        <v>10</v>
      </c>
      <c r="K35" s="9" t="s">
        <v>24</v>
      </c>
      <c r="L35" s="9" t="str">
        <f t="shared" si="0"/>
        <v>周一</v>
      </c>
      <c r="M35" s="9" t="s">
        <v>166</v>
      </c>
      <c r="N35" s="9" t="s">
        <v>167</v>
      </c>
      <c r="O35" s="9" t="s">
        <v>27</v>
      </c>
      <c r="P35" s="9" t="s">
        <v>28</v>
      </c>
      <c r="Q35" s="16"/>
      <c r="R35" s="10" t="s">
        <v>168</v>
      </c>
      <c r="S35" s="17" t="s">
        <v>169</v>
      </c>
    </row>
    <row r="36" spans="1:19">
      <c r="A36" s="9" t="s">
        <v>152</v>
      </c>
      <c r="B36" s="9" t="s">
        <v>170</v>
      </c>
      <c r="C36" s="9">
        <v>0</v>
      </c>
      <c r="D36" s="10" t="s">
        <v>171</v>
      </c>
      <c r="E36" s="9">
        <v>3</v>
      </c>
      <c r="F36" s="10" t="s">
        <v>172</v>
      </c>
      <c r="G36" s="10">
        <v>1</v>
      </c>
      <c r="H36" s="19"/>
      <c r="I36" s="9" t="s">
        <v>173</v>
      </c>
      <c r="J36" s="13">
        <v>10</v>
      </c>
      <c r="K36" s="9" t="s">
        <v>51</v>
      </c>
      <c r="L36" s="9" t="str">
        <f t="shared" si="0"/>
        <v>周二</v>
      </c>
      <c r="M36" s="9" t="s">
        <v>166</v>
      </c>
      <c r="N36" s="9" t="s">
        <v>174</v>
      </c>
      <c r="O36" s="9" t="s">
        <v>27</v>
      </c>
      <c r="P36" s="9" t="s">
        <v>28</v>
      </c>
      <c r="Q36" s="16"/>
      <c r="R36" s="10"/>
      <c r="S36" s="17" t="s">
        <v>175</v>
      </c>
    </row>
    <row r="37" spans="1:19">
      <c r="A37" s="9" t="s">
        <v>100</v>
      </c>
      <c r="B37" s="9" t="s">
        <v>176</v>
      </c>
      <c r="C37" s="9">
        <v>0</v>
      </c>
      <c r="D37" s="10" t="s">
        <v>177</v>
      </c>
      <c r="E37" s="9">
        <v>2</v>
      </c>
      <c r="F37" s="10" t="s">
        <v>178</v>
      </c>
      <c r="G37" s="10">
        <v>1</v>
      </c>
      <c r="H37" s="19" t="s">
        <v>179</v>
      </c>
      <c r="I37" s="9" t="s">
        <v>180</v>
      </c>
      <c r="J37" s="13">
        <v>15</v>
      </c>
      <c r="K37" s="9" t="s">
        <v>86</v>
      </c>
      <c r="L37" s="9" t="str">
        <f t="shared" si="0"/>
        <v>周四</v>
      </c>
      <c r="M37" s="9" t="s">
        <v>87</v>
      </c>
      <c r="N37" s="9" t="s">
        <v>181</v>
      </c>
      <c r="O37" s="9" t="s">
        <v>27</v>
      </c>
      <c r="P37" s="9" t="s">
        <v>28</v>
      </c>
      <c r="Q37" s="16" t="s">
        <v>47</v>
      </c>
      <c r="R37" s="10"/>
      <c r="S37" s="17" t="s">
        <v>182</v>
      </c>
    </row>
    <row r="38" spans="1:19">
      <c r="A38" s="9" t="s">
        <v>183</v>
      </c>
      <c r="B38" s="9" t="s">
        <v>184</v>
      </c>
      <c r="C38" s="9">
        <v>0</v>
      </c>
      <c r="D38" s="10" t="s">
        <v>185</v>
      </c>
      <c r="E38" s="9">
        <v>3</v>
      </c>
      <c r="F38" s="10" t="s">
        <v>186</v>
      </c>
      <c r="G38" s="10">
        <v>1</v>
      </c>
      <c r="H38" s="19"/>
      <c r="I38" s="9" t="s">
        <v>187</v>
      </c>
      <c r="J38" s="13">
        <v>10</v>
      </c>
      <c r="K38" s="9" t="s">
        <v>188</v>
      </c>
      <c r="L38" s="9" t="str">
        <f t="shared" si="0"/>
        <v>周五</v>
      </c>
      <c r="M38" s="9" t="s">
        <v>114</v>
      </c>
      <c r="N38" s="9" t="s">
        <v>189</v>
      </c>
      <c r="O38" s="9" t="s">
        <v>27</v>
      </c>
      <c r="P38" s="9" t="s">
        <v>28</v>
      </c>
      <c r="Q38" s="16"/>
      <c r="R38" s="10"/>
      <c r="S38" s="17" t="s">
        <v>190</v>
      </c>
    </row>
    <row r="39" spans="1:19" ht="28.5">
      <c r="A39" s="9" t="s">
        <v>183</v>
      </c>
      <c r="B39" s="9" t="s">
        <v>191</v>
      </c>
      <c r="C39" s="9">
        <v>0</v>
      </c>
      <c r="D39" s="10" t="s">
        <v>192</v>
      </c>
      <c r="E39" s="9">
        <v>3</v>
      </c>
      <c r="F39" s="10" t="s">
        <v>193</v>
      </c>
      <c r="G39" s="10">
        <v>1</v>
      </c>
      <c r="H39" s="19"/>
      <c r="I39" s="9" t="s">
        <v>194</v>
      </c>
      <c r="J39" s="13">
        <v>10</v>
      </c>
      <c r="K39" s="9" t="s">
        <v>24</v>
      </c>
      <c r="L39" s="9" t="str">
        <f t="shared" si="0"/>
        <v>周一</v>
      </c>
      <c r="M39" s="9" t="s">
        <v>166</v>
      </c>
      <c r="N39" s="9" t="s">
        <v>167</v>
      </c>
      <c r="O39" s="9" t="s">
        <v>27</v>
      </c>
      <c r="P39" s="9" t="s">
        <v>28</v>
      </c>
      <c r="Q39" s="16"/>
      <c r="R39" s="10"/>
      <c r="S39" s="17" t="s">
        <v>195</v>
      </c>
    </row>
    <row r="40" spans="1:19">
      <c r="A40" s="9" t="s">
        <v>183</v>
      </c>
      <c r="B40" s="9" t="s">
        <v>196</v>
      </c>
      <c r="C40" s="9">
        <v>0</v>
      </c>
      <c r="D40" s="10" t="s">
        <v>197</v>
      </c>
      <c r="E40" s="9">
        <v>3</v>
      </c>
      <c r="F40" s="10" t="s">
        <v>198</v>
      </c>
      <c r="G40" s="10">
        <v>1</v>
      </c>
      <c r="H40" s="19"/>
      <c r="I40" s="9" t="s">
        <v>199</v>
      </c>
      <c r="J40" s="13">
        <v>5</v>
      </c>
      <c r="K40" s="9" t="s">
        <v>200</v>
      </c>
      <c r="L40" s="9" t="str">
        <f t="shared" si="0"/>
        <v>周二</v>
      </c>
      <c r="M40" s="9" t="s">
        <v>87</v>
      </c>
      <c r="N40" s="9" t="s">
        <v>201</v>
      </c>
      <c r="O40" s="9" t="s">
        <v>27</v>
      </c>
      <c r="P40" s="9" t="s">
        <v>28</v>
      </c>
      <c r="Q40" s="16" t="s">
        <v>202</v>
      </c>
      <c r="R40" s="10" t="s">
        <v>203</v>
      </c>
      <c r="S40" s="17" t="s">
        <v>204</v>
      </c>
    </row>
    <row r="41" spans="1:19">
      <c r="A41" s="9" t="s">
        <v>183</v>
      </c>
      <c r="B41" s="9" t="s">
        <v>205</v>
      </c>
      <c r="C41" s="9">
        <v>0</v>
      </c>
      <c r="D41" s="10" t="s">
        <v>206</v>
      </c>
      <c r="E41" s="9">
        <v>3</v>
      </c>
      <c r="F41" s="10" t="s">
        <v>207</v>
      </c>
      <c r="G41" s="10">
        <v>1</v>
      </c>
      <c r="H41" s="19"/>
      <c r="I41" s="9" t="s">
        <v>208</v>
      </c>
      <c r="J41" s="13">
        <v>10</v>
      </c>
      <c r="K41" s="9" t="s">
        <v>209</v>
      </c>
      <c r="L41" s="9" t="str">
        <f t="shared" si="0"/>
        <v>周二</v>
      </c>
      <c r="M41" s="9" t="s">
        <v>114</v>
      </c>
      <c r="N41" s="9" t="s">
        <v>210</v>
      </c>
      <c r="O41" s="9" t="s">
        <v>27</v>
      </c>
      <c r="P41" s="9" t="s">
        <v>28</v>
      </c>
      <c r="Q41" s="16" t="s">
        <v>202</v>
      </c>
      <c r="R41" s="10"/>
      <c r="S41" s="17" t="s">
        <v>211</v>
      </c>
    </row>
    <row r="42" spans="1:19">
      <c r="A42" s="9" t="s">
        <v>30</v>
      </c>
      <c r="B42" s="9" t="s">
        <v>212</v>
      </c>
      <c r="C42" s="9">
        <v>90</v>
      </c>
      <c r="D42" s="10" t="s">
        <v>213</v>
      </c>
      <c r="E42" s="9">
        <v>2</v>
      </c>
      <c r="F42" s="10" t="s">
        <v>214</v>
      </c>
      <c r="G42" s="10">
        <v>1</v>
      </c>
      <c r="H42" s="19" t="s">
        <v>43</v>
      </c>
      <c r="I42" s="9" t="s">
        <v>215</v>
      </c>
      <c r="J42" s="13">
        <v>2</v>
      </c>
      <c r="K42" s="9" t="s">
        <v>51</v>
      </c>
      <c r="L42" s="9" t="str">
        <f t="shared" si="0"/>
        <v>周二</v>
      </c>
      <c r="M42" s="9" t="s">
        <v>166</v>
      </c>
      <c r="N42" s="9" t="s">
        <v>174</v>
      </c>
      <c r="O42" s="9" t="s">
        <v>96</v>
      </c>
      <c r="P42" s="9" t="s">
        <v>97</v>
      </c>
      <c r="Q42" s="16" t="s">
        <v>47</v>
      </c>
      <c r="R42" s="10"/>
      <c r="S42" s="17" t="s">
        <v>161</v>
      </c>
    </row>
    <row r="43" spans="1:19">
      <c r="A43" s="9" t="s">
        <v>30</v>
      </c>
      <c r="B43" s="9" t="s">
        <v>216</v>
      </c>
      <c r="C43" s="9">
        <v>90</v>
      </c>
      <c r="D43" s="10" t="s">
        <v>217</v>
      </c>
      <c r="E43" s="9">
        <v>2</v>
      </c>
      <c r="F43" s="10" t="s">
        <v>218</v>
      </c>
      <c r="G43" s="10">
        <v>1</v>
      </c>
      <c r="H43" s="19" t="s">
        <v>43</v>
      </c>
      <c r="I43" s="9" t="s">
        <v>69</v>
      </c>
      <c r="J43" s="13">
        <v>2</v>
      </c>
      <c r="K43" s="9" t="s">
        <v>59</v>
      </c>
      <c r="L43" s="9" t="str">
        <f t="shared" si="0"/>
        <v>周二</v>
      </c>
      <c r="M43" s="14" t="s">
        <v>60</v>
      </c>
      <c r="N43" s="9" t="s">
        <v>61</v>
      </c>
      <c r="O43" s="9" t="s">
        <v>27</v>
      </c>
      <c r="P43" s="9" t="s">
        <v>28</v>
      </c>
      <c r="Q43" s="16" t="s">
        <v>98</v>
      </c>
      <c r="R43" s="10"/>
      <c r="S43" s="17" t="s">
        <v>219</v>
      </c>
    </row>
    <row r="44" spans="1:19" ht="28.5">
      <c r="A44" s="9" t="s">
        <v>30</v>
      </c>
      <c r="B44" s="9" t="s">
        <v>220</v>
      </c>
      <c r="C44" s="9">
        <v>90</v>
      </c>
      <c r="D44" s="10" t="s">
        <v>221</v>
      </c>
      <c r="E44" s="9">
        <v>1</v>
      </c>
      <c r="F44" s="10" t="s">
        <v>222</v>
      </c>
      <c r="G44" s="10">
        <v>1</v>
      </c>
      <c r="H44" s="19"/>
      <c r="I44" s="9" t="s">
        <v>215</v>
      </c>
      <c r="J44" s="13">
        <v>2</v>
      </c>
      <c r="K44" s="9" t="s">
        <v>223</v>
      </c>
      <c r="L44" s="9" t="str">
        <f t="shared" si="0"/>
        <v>周三</v>
      </c>
      <c r="M44" s="9" t="s">
        <v>87</v>
      </c>
      <c r="N44" s="9" t="s">
        <v>224</v>
      </c>
      <c r="O44" s="9" t="s">
        <v>225</v>
      </c>
      <c r="P44" s="9" t="s">
        <v>226</v>
      </c>
      <c r="Q44" s="16" t="s">
        <v>116</v>
      </c>
      <c r="R44" s="10"/>
      <c r="S44" s="17" t="s">
        <v>161</v>
      </c>
    </row>
    <row r="45" spans="1:19">
      <c r="A45" s="9" t="s">
        <v>30</v>
      </c>
      <c r="B45" s="9" t="s">
        <v>227</v>
      </c>
      <c r="C45" s="9">
        <v>92</v>
      </c>
      <c r="D45" s="10" t="s">
        <v>228</v>
      </c>
      <c r="E45" s="9">
        <v>2</v>
      </c>
      <c r="F45" s="10" t="s">
        <v>229</v>
      </c>
      <c r="G45" s="10">
        <v>1</v>
      </c>
      <c r="H45" s="19" t="s">
        <v>43</v>
      </c>
      <c r="I45" s="9" t="s">
        <v>53</v>
      </c>
      <c r="J45" s="13">
        <v>5</v>
      </c>
      <c r="K45" s="9" t="s">
        <v>113</v>
      </c>
      <c r="L45" s="9" t="str">
        <f t="shared" si="0"/>
        <v>周四</v>
      </c>
      <c r="M45" s="9" t="s">
        <v>114</v>
      </c>
      <c r="N45" s="9" t="s">
        <v>230</v>
      </c>
      <c r="O45" s="9" t="s">
        <v>27</v>
      </c>
      <c r="P45" s="9" t="s">
        <v>28</v>
      </c>
      <c r="Q45" s="16" t="s">
        <v>47</v>
      </c>
      <c r="R45" s="10"/>
      <c r="S45" s="17" t="s">
        <v>231</v>
      </c>
    </row>
    <row r="46" spans="1:19">
      <c r="A46" s="9" t="s">
        <v>30</v>
      </c>
      <c r="B46" s="9" t="s">
        <v>232</v>
      </c>
      <c r="C46" s="9">
        <v>90</v>
      </c>
      <c r="D46" s="10" t="s">
        <v>233</v>
      </c>
      <c r="E46" s="9">
        <v>2</v>
      </c>
      <c r="F46" s="10" t="s">
        <v>234</v>
      </c>
      <c r="G46" s="10">
        <v>1</v>
      </c>
      <c r="H46" s="19" t="s">
        <v>43</v>
      </c>
      <c r="I46" s="9" t="s">
        <v>69</v>
      </c>
      <c r="J46" s="13">
        <v>5</v>
      </c>
      <c r="K46" s="9" t="s">
        <v>86</v>
      </c>
      <c r="L46" s="9" t="str">
        <f t="shared" si="0"/>
        <v>周四</v>
      </c>
      <c r="M46" s="9" t="s">
        <v>87</v>
      </c>
      <c r="N46" s="9" t="s">
        <v>88</v>
      </c>
      <c r="O46" s="9" t="s">
        <v>96</v>
      </c>
      <c r="P46" s="9" t="s">
        <v>97</v>
      </c>
      <c r="Q46" s="16" t="s">
        <v>98</v>
      </c>
      <c r="R46" s="10"/>
      <c r="S46" s="17" t="s">
        <v>73</v>
      </c>
    </row>
    <row r="47" spans="1:19">
      <c r="A47" s="9" t="s">
        <v>30</v>
      </c>
      <c r="B47" s="9" t="s">
        <v>235</v>
      </c>
      <c r="C47" s="9">
        <v>90</v>
      </c>
      <c r="D47" s="10" t="s">
        <v>236</v>
      </c>
      <c r="E47" s="9">
        <v>2</v>
      </c>
      <c r="F47" s="10" t="s">
        <v>237</v>
      </c>
      <c r="G47" s="10">
        <v>1</v>
      </c>
      <c r="H47" s="19" t="s">
        <v>43</v>
      </c>
      <c r="I47" s="9" t="s">
        <v>50</v>
      </c>
      <c r="J47" s="13">
        <v>5</v>
      </c>
      <c r="K47" s="9" t="s">
        <v>200</v>
      </c>
      <c r="L47" s="9" t="str">
        <f t="shared" si="0"/>
        <v>周二</v>
      </c>
      <c r="M47" s="9" t="s">
        <v>87</v>
      </c>
      <c r="N47" s="9" t="s">
        <v>238</v>
      </c>
      <c r="O47" s="9" t="s">
        <v>27</v>
      </c>
      <c r="P47" s="9" t="s">
        <v>28</v>
      </c>
      <c r="Q47" s="16" t="s">
        <v>47</v>
      </c>
      <c r="R47" s="10" t="s">
        <v>239</v>
      </c>
      <c r="S47" s="17" t="s">
        <v>231</v>
      </c>
    </row>
    <row r="48" spans="1:19">
      <c r="A48" s="9" t="s">
        <v>100</v>
      </c>
      <c r="B48" s="9" t="s">
        <v>240</v>
      </c>
      <c r="C48" s="9">
        <v>0</v>
      </c>
      <c r="D48" s="10" t="s">
        <v>241</v>
      </c>
      <c r="E48" s="9">
        <v>2</v>
      </c>
      <c r="F48" s="10" t="s">
        <v>242</v>
      </c>
      <c r="G48" s="10">
        <v>1</v>
      </c>
      <c r="H48" s="19" t="s">
        <v>243</v>
      </c>
      <c r="I48" s="9" t="s">
        <v>180</v>
      </c>
      <c r="J48" s="13">
        <v>15</v>
      </c>
      <c r="K48" s="9" t="s">
        <v>223</v>
      </c>
      <c r="L48" s="9" t="str">
        <f t="shared" si="0"/>
        <v>周三</v>
      </c>
      <c r="M48" s="9" t="s">
        <v>87</v>
      </c>
      <c r="N48" s="9" t="s">
        <v>224</v>
      </c>
      <c r="O48" s="9" t="s">
        <v>27</v>
      </c>
      <c r="P48" s="9" t="s">
        <v>28</v>
      </c>
      <c r="Q48" s="16" t="s">
        <v>47</v>
      </c>
      <c r="R48" s="10"/>
      <c r="S48" s="17" t="s">
        <v>118</v>
      </c>
    </row>
    <row r="49" spans="1:19" ht="28.5">
      <c r="A49" s="9" t="s">
        <v>244</v>
      </c>
      <c r="B49" s="9" t="s">
        <v>245</v>
      </c>
      <c r="C49" s="9">
        <v>90</v>
      </c>
      <c r="D49" s="10" t="s">
        <v>246</v>
      </c>
      <c r="E49" s="9">
        <v>2</v>
      </c>
      <c r="F49" s="10" t="s">
        <v>247</v>
      </c>
      <c r="G49" s="10">
        <v>1</v>
      </c>
      <c r="H49" s="19" t="s">
        <v>248</v>
      </c>
      <c r="I49" s="9" t="s">
        <v>249</v>
      </c>
      <c r="J49" s="13">
        <v>5</v>
      </c>
      <c r="K49" s="9" t="s">
        <v>200</v>
      </c>
      <c r="L49" s="9" t="str">
        <f t="shared" si="0"/>
        <v>周二</v>
      </c>
      <c r="M49" s="9" t="s">
        <v>87</v>
      </c>
      <c r="N49" s="9" t="s">
        <v>238</v>
      </c>
      <c r="O49" s="9" t="s">
        <v>27</v>
      </c>
      <c r="P49" s="9" t="s">
        <v>28</v>
      </c>
      <c r="Q49" s="16" t="s">
        <v>47</v>
      </c>
      <c r="R49" s="10"/>
      <c r="S49" s="17" t="s">
        <v>250</v>
      </c>
    </row>
    <row r="50" spans="1:19" ht="28.5">
      <c r="A50" s="9" t="s">
        <v>30</v>
      </c>
      <c r="B50" s="9" t="s">
        <v>251</v>
      </c>
      <c r="C50" s="9">
        <v>90</v>
      </c>
      <c r="D50" s="10" t="s">
        <v>252</v>
      </c>
      <c r="E50" s="9">
        <v>3</v>
      </c>
      <c r="F50" s="10" t="s">
        <v>253</v>
      </c>
      <c r="G50" s="10">
        <v>1</v>
      </c>
      <c r="H50" s="19" t="s">
        <v>43</v>
      </c>
      <c r="I50" s="9" t="s">
        <v>254</v>
      </c>
      <c r="J50" s="13">
        <v>3</v>
      </c>
      <c r="K50" s="9" t="s">
        <v>105</v>
      </c>
      <c r="L50" s="9" t="str">
        <f t="shared" si="0"/>
        <v>周一</v>
      </c>
      <c r="M50" s="9" t="s">
        <v>87</v>
      </c>
      <c r="N50" s="9" t="s">
        <v>106</v>
      </c>
      <c r="O50" s="9" t="s">
        <v>27</v>
      </c>
      <c r="P50" s="9" t="s">
        <v>28</v>
      </c>
      <c r="Q50" s="16" t="s">
        <v>98</v>
      </c>
      <c r="R50" s="10" t="s">
        <v>255</v>
      </c>
      <c r="S50" s="17" t="s">
        <v>256</v>
      </c>
    </row>
    <row r="51" spans="1:19" ht="28.5">
      <c r="A51" s="9" t="s">
        <v>30</v>
      </c>
      <c r="B51" s="9" t="s">
        <v>257</v>
      </c>
      <c r="C51" s="9">
        <v>90</v>
      </c>
      <c r="D51" s="10" t="s">
        <v>258</v>
      </c>
      <c r="E51" s="9">
        <v>3</v>
      </c>
      <c r="F51" s="10" t="s">
        <v>259</v>
      </c>
      <c r="G51" s="10">
        <v>1</v>
      </c>
      <c r="H51" s="19"/>
      <c r="I51" s="9" t="s">
        <v>69</v>
      </c>
      <c r="J51" s="13">
        <v>10</v>
      </c>
      <c r="K51" s="9" t="s">
        <v>134</v>
      </c>
      <c r="L51" s="9" t="str">
        <f t="shared" si="0"/>
        <v>周四</v>
      </c>
      <c r="M51" s="14" t="s">
        <v>60</v>
      </c>
      <c r="N51" s="9" t="s">
        <v>135</v>
      </c>
      <c r="O51" s="9" t="s">
        <v>96</v>
      </c>
      <c r="P51" s="9" t="s">
        <v>97</v>
      </c>
      <c r="Q51" s="16" t="s">
        <v>38</v>
      </c>
      <c r="R51" s="10"/>
      <c r="S51" s="17" t="s">
        <v>91</v>
      </c>
    </row>
    <row r="52" spans="1:19" ht="28.5">
      <c r="A52" s="9" t="s">
        <v>260</v>
      </c>
      <c r="B52" s="9" t="s">
        <v>261</v>
      </c>
      <c r="C52" s="9">
        <v>0</v>
      </c>
      <c r="D52" s="10" t="s">
        <v>262</v>
      </c>
      <c r="E52" s="9">
        <v>3</v>
      </c>
      <c r="F52" s="10" t="s">
        <v>263</v>
      </c>
      <c r="G52" s="10">
        <v>1</v>
      </c>
      <c r="H52" s="19" t="s">
        <v>264</v>
      </c>
      <c r="I52" s="9" t="s">
        <v>265</v>
      </c>
      <c r="J52" s="13">
        <v>3</v>
      </c>
      <c r="K52" s="9" t="s">
        <v>123</v>
      </c>
      <c r="L52" s="9" t="str">
        <f t="shared" si="0"/>
        <v>周一</v>
      </c>
      <c r="M52" s="9" t="s">
        <v>114</v>
      </c>
      <c r="N52" s="9" t="s">
        <v>124</v>
      </c>
      <c r="O52" s="9" t="s">
        <v>27</v>
      </c>
      <c r="P52" s="9" t="s">
        <v>28</v>
      </c>
      <c r="Q52" s="16" t="s">
        <v>47</v>
      </c>
      <c r="R52" s="10"/>
      <c r="S52" s="17" t="s">
        <v>266</v>
      </c>
    </row>
    <row r="53" spans="1:19">
      <c r="A53" s="9" t="s">
        <v>152</v>
      </c>
      <c r="B53" s="9" t="s">
        <v>267</v>
      </c>
      <c r="C53" s="9">
        <v>0</v>
      </c>
      <c r="D53" s="10" t="s">
        <v>268</v>
      </c>
      <c r="E53" s="9">
        <v>1</v>
      </c>
      <c r="F53" s="10" t="s">
        <v>269</v>
      </c>
      <c r="G53" s="10">
        <v>1</v>
      </c>
      <c r="H53" s="19"/>
      <c r="I53" s="9" t="s">
        <v>270</v>
      </c>
      <c r="J53" s="13">
        <v>5</v>
      </c>
      <c r="K53" s="9" t="s">
        <v>271</v>
      </c>
      <c r="L53" s="9" t="str">
        <f t="shared" si="0"/>
        <v>周三</v>
      </c>
      <c r="M53" s="9" t="s">
        <v>36</v>
      </c>
      <c r="N53" s="9" t="s">
        <v>272</v>
      </c>
      <c r="O53" s="9" t="s">
        <v>273</v>
      </c>
      <c r="P53" s="9" t="s">
        <v>274</v>
      </c>
      <c r="Q53" s="16"/>
      <c r="R53" s="10"/>
      <c r="S53" s="17" t="s">
        <v>275</v>
      </c>
    </row>
    <row r="54" spans="1:19" s="27" customFormat="1">
      <c r="A54" s="21" t="s">
        <v>276</v>
      </c>
      <c r="B54" s="21" t="s">
        <v>277</v>
      </c>
      <c r="C54" s="21">
        <v>92</v>
      </c>
      <c r="D54" s="22" t="s">
        <v>278</v>
      </c>
      <c r="E54" s="21">
        <v>3</v>
      </c>
      <c r="F54" s="28">
        <v>30301108</v>
      </c>
      <c r="G54" s="22">
        <v>1</v>
      </c>
      <c r="H54" s="23" t="s">
        <v>43</v>
      </c>
      <c r="I54" s="21" t="s">
        <v>279</v>
      </c>
      <c r="J54" s="24">
        <v>3</v>
      </c>
      <c r="K54" s="21" t="s">
        <v>223</v>
      </c>
      <c r="L54" s="21" t="str">
        <f t="shared" si="0"/>
        <v>周三</v>
      </c>
      <c r="M54" s="21" t="s">
        <v>87</v>
      </c>
      <c r="N54" s="21" t="s">
        <v>348</v>
      </c>
      <c r="O54" s="21" t="s">
        <v>280</v>
      </c>
      <c r="P54" s="21" t="s">
        <v>281</v>
      </c>
      <c r="Q54" s="22" t="s">
        <v>282</v>
      </c>
      <c r="R54" s="26" t="s">
        <v>349</v>
      </c>
      <c r="S54" s="26" t="s">
        <v>346</v>
      </c>
    </row>
    <row r="55" spans="1:19" s="35" customFormat="1">
      <c r="A55" s="29" t="s">
        <v>276</v>
      </c>
      <c r="B55" s="29" t="s">
        <v>277</v>
      </c>
      <c r="C55" s="29">
        <v>93</v>
      </c>
      <c r="D55" s="30" t="s">
        <v>278</v>
      </c>
      <c r="E55" s="29">
        <v>3</v>
      </c>
      <c r="F55" s="31">
        <v>30301108</v>
      </c>
      <c r="G55" s="30">
        <v>2</v>
      </c>
      <c r="H55" s="32" t="s">
        <v>43</v>
      </c>
      <c r="I55" s="29" t="s">
        <v>279</v>
      </c>
      <c r="J55" s="33">
        <v>3</v>
      </c>
      <c r="K55" s="29" t="s">
        <v>56</v>
      </c>
      <c r="L55" s="29" t="str">
        <f t="shared" si="0"/>
        <v>周三</v>
      </c>
      <c r="M55" s="34" t="s">
        <v>45</v>
      </c>
      <c r="N55" s="29" t="s">
        <v>57</v>
      </c>
      <c r="O55" s="29" t="s">
        <v>280</v>
      </c>
      <c r="P55" s="29" t="s">
        <v>281</v>
      </c>
      <c r="Q55" s="30" t="s">
        <v>282</v>
      </c>
      <c r="R55" s="36"/>
      <c r="S55" s="26" t="s">
        <v>347</v>
      </c>
    </row>
    <row r="56" spans="1:19" ht="28.5">
      <c r="A56" s="9" t="s">
        <v>30</v>
      </c>
      <c r="B56" s="9" t="s">
        <v>283</v>
      </c>
      <c r="C56" s="9">
        <v>90</v>
      </c>
      <c r="D56" s="10" t="s">
        <v>284</v>
      </c>
      <c r="E56" s="9">
        <v>2</v>
      </c>
      <c r="F56" s="12">
        <v>30301109</v>
      </c>
      <c r="G56" s="10">
        <v>1</v>
      </c>
      <c r="H56" s="19"/>
      <c r="I56" s="9" t="s">
        <v>95</v>
      </c>
      <c r="J56" s="13">
        <v>2</v>
      </c>
      <c r="K56" s="9" t="s">
        <v>285</v>
      </c>
      <c r="L56" s="9" t="str">
        <f t="shared" si="0"/>
        <v>周六</v>
      </c>
      <c r="M56" s="14" t="s">
        <v>45</v>
      </c>
      <c r="N56" s="9" t="s">
        <v>286</v>
      </c>
      <c r="O56" s="9" t="s">
        <v>273</v>
      </c>
      <c r="P56" s="9" t="s">
        <v>274</v>
      </c>
      <c r="Q56" s="16" t="s">
        <v>38</v>
      </c>
      <c r="R56" s="26"/>
      <c r="S56" s="17" t="s">
        <v>91</v>
      </c>
    </row>
    <row r="57" spans="1:19" ht="28.5">
      <c r="A57" s="9" t="s">
        <v>30</v>
      </c>
      <c r="B57" s="9" t="s">
        <v>287</v>
      </c>
      <c r="C57" s="9">
        <v>90</v>
      </c>
      <c r="D57" s="10" t="s">
        <v>288</v>
      </c>
      <c r="E57" s="9">
        <v>3</v>
      </c>
      <c r="F57" s="12">
        <v>30301110</v>
      </c>
      <c r="G57" s="10">
        <v>1</v>
      </c>
      <c r="H57" s="19" t="s">
        <v>43</v>
      </c>
      <c r="I57" s="9" t="s">
        <v>279</v>
      </c>
      <c r="J57" s="13">
        <v>2</v>
      </c>
      <c r="K57" s="9" t="s">
        <v>289</v>
      </c>
      <c r="L57" s="9" t="str">
        <f t="shared" si="0"/>
        <v>周六</v>
      </c>
      <c r="M57" s="14" t="s">
        <v>60</v>
      </c>
      <c r="N57" s="9" t="s">
        <v>290</v>
      </c>
      <c r="O57" s="9" t="s">
        <v>27</v>
      </c>
      <c r="P57" s="9" t="s">
        <v>28</v>
      </c>
      <c r="Q57" s="16" t="s">
        <v>47</v>
      </c>
      <c r="R57" s="10" t="s">
        <v>291</v>
      </c>
      <c r="S57" s="17" t="s">
        <v>292</v>
      </c>
    </row>
    <row r="58" spans="1:19" ht="42.75">
      <c r="A58" s="9" t="s">
        <v>108</v>
      </c>
      <c r="B58" s="9" t="s">
        <v>293</v>
      </c>
      <c r="C58" s="9">
        <v>0</v>
      </c>
      <c r="D58" s="10" t="s">
        <v>294</v>
      </c>
      <c r="E58" s="9">
        <v>3</v>
      </c>
      <c r="F58" s="12">
        <v>30301111</v>
      </c>
      <c r="G58" s="10">
        <v>1</v>
      </c>
      <c r="H58" s="19"/>
      <c r="I58" s="9" t="s">
        <v>295</v>
      </c>
      <c r="J58" s="13">
        <v>5</v>
      </c>
      <c r="K58" s="9" t="s">
        <v>209</v>
      </c>
      <c r="L58" s="9" t="str">
        <f t="shared" si="0"/>
        <v>周二</v>
      </c>
      <c r="M58" s="9" t="s">
        <v>114</v>
      </c>
      <c r="N58" s="9" t="s">
        <v>210</v>
      </c>
      <c r="O58" s="9" t="s">
        <v>27</v>
      </c>
      <c r="P58" s="9" t="s">
        <v>28</v>
      </c>
      <c r="Q58" s="16" t="s">
        <v>116</v>
      </c>
      <c r="R58" s="10" t="s">
        <v>296</v>
      </c>
      <c r="S58" s="17" t="s">
        <v>297</v>
      </c>
    </row>
    <row r="59" spans="1:19">
      <c r="A59" s="9" t="s">
        <v>298</v>
      </c>
      <c r="B59" s="9" t="s">
        <v>299</v>
      </c>
      <c r="C59" s="9">
        <v>90</v>
      </c>
      <c r="D59" s="10" t="s">
        <v>300</v>
      </c>
      <c r="E59" s="9">
        <v>3</v>
      </c>
      <c r="F59" s="12">
        <v>30301112</v>
      </c>
      <c r="G59" s="10">
        <v>1</v>
      </c>
      <c r="H59" s="19" t="s">
        <v>248</v>
      </c>
      <c r="I59" s="9" t="s">
        <v>301</v>
      </c>
      <c r="J59" s="13">
        <v>5</v>
      </c>
      <c r="K59" s="9" t="s">
        <v>188</v>
      </c>
      <c r="L59" s="9" t="str">
        <f t="shared" si="0"/>
        <v>周五</v>
      </c>
      <c r="M59" s="9" t="s">
        <v>114</v>
      </c>
      <c r="N59" s="9" t="s">
        <v>189</v>
      </c>
      <c r="O59" s="9" t="s">
        <v>27</v>
      </c>
      <c r="P59" s="9" t="s">
        <v>28</v>
      </c>
      <c r="Q59" s="16" t="s">
        <v>47</v>
      </c>
      <c r="R59" s="10"/>
      <c r="S59" s="17" t="s">
        <v>302</v>
      </c>
    </row>
    <row r="60" spans="1:19">
      <c r="A60" s="9" t="s">
        <v>298</v>
      </c>
      <c r="B60" s="9" t="s">
        <v>303</v>
      </c>
      <c r="C60" s="9">
        <v>0</v>
      </c>
      <c r="D60" s="10" t="s">
        <v>304</v>
      </c>
      <c r="E60" s="9">
        <v>2</v>
      </c>
      <c r="F60" s="12">
        <v>30301113</v>
      </c>
      <c r="G60" s="10">
        <v>1</v>
      </c>
      <c r="H60" s="19" t="s">
        <v>43</v>
      </c>
      <c r="I60" s="9" t="s">
        <v>305</v>
      </c>
      <c r="J60" s="13">
        <v>5</v>
      </c>
      <c r="K60" s="9" t="s">
        <v>306</v>
      </c>
      <c r="L60" s="9" t="str">
        <f t="shared" si="0"/>
        <v>周五</v>
      </c>
      <c r="M60" s="9" t="s">
        <v>307</v>
      </c>
      <c r="N60" s="9" t="s">
        <v>308</v>
      </c>
      <c r="O60" s="9" t="s">
        <v>27</v>
      </c>
      <c r="P60" s="9" t="s">
        <v>28</v>
      </c>
      <c r="Q60" s="16" t="s">
        <v>309</v>
      </c>
      <c r="R60" s="10"/>
      <c r="S60" s="17" t="s">
        <v>310</v>
      </c>
    </row>
    <row r="61" spans="1:19" ht="28.5">
      <c r="A61" s="9" t="s">
        <v>19</v>
      </c>
      <c r="B61" s="9" t="s">
        <v>311</v>
      </c>
      <c r="C61" s="9">
        <v>0</v>
      </c>
      <c r="D61" s="10" t="s">
        <v>312</v>
      </c>
      <c r="E61" s="9">
        <v>3</v>
      </c>
      <c r="F61" s="12">
        <v>30301114</v>
      </c>
      <c r="G61" s="10">
        <v>1</v>
      </c>
      <c r="H61" s="19"/>
      <c r="I61" s="9" t="s">
        <v>313</v>
      </c>
      <c r="J61" s="13">
        <v>3</v>
      </c>
      <c r="K61" s="9" t="s">
        <v>51</v>
      </c>
      <c r="L61" s="9" t="str">
        <f t="shared" si="0"/>
        <v>周二</v>
      </c>
      <c r="M61" s="14" t="s">
        <v>314</v>
      </c>
      <c r="N61" s="9" t="s">
        <v>315</v>
      </c>
      <c r="O61" s="9" t="s">
        <v>27</v>
      </c>
      <c r="P61" s="9" t="s">
        <v>28</v>
      </c>
      <c r="Q61" s="16" t="s">
        <v>202</v>
      </c>
      <c r="R61" s="10" t="s">
        <v>316</v>
      </c>
      <c r="S61" s="17" t="s">
        <v>317</v>
      </c>
    </row>
    <row r="62" spans="1:19" ht="28.5">
      <c r="A62" s="9" t="s">
        <v>152</v>
      </c>
      <c r="B62" s="9" t="s">
        <v>318</v>
      </c>
      <c r="C62" s="9">
        <v>90</v>
      </c>
      <c r="D62" s="10" t="s">
        <v>319</v>
      </c>
      <c r="E62" s="9">
        <v>2</v>
      </c>
      <c r="F62" s="12">
        <v>30301115</v>
      </c>
      <c r="G62" s="10">
        <v>1</v>
      </c>
      <c r="H62" s="19" t="s">
        <v>43</v>
      </c>
      <c r="I62" s="9" t="s">
        <v>320</v>
      </c>
      <c r="J62" s="13">
        <v>5</v>
      </c>
      <c r="K62" s="9" t="s">
        <v>200</v>
      </c>
      <c r="L62" s="9" t="str">
        <f t="shared" si="0"/>
        <v>周二</v>
      </c>
      <c r="M62" s="9" t="s">
        <v>87</v>
      </c>
      <c r="N62" s="9" t="s">
        <v>238</v>
      </c>
      <c r="O62" s="9" t="s">
        <v>27</v>
      </c>
      <c r="P62" s="9" t="s">
        <v>28</v>
      </c>
      <c r="Q62" s="16" t="s">
        <v>98</v>
      </c>
      <c r="R62" s="10"/>
      <c r="S62" s="17" t="s">
        <v>321</v>
      </c>
    </row>
    <row r="63" spans="1:19">
      <c r="A63" s="9" t="s">
        <v>322</v>
      </c>
      <c r="B63" s="9" t="s">
        <v>323</v>
      </c>
      <c r="C63" s="9">
        <v>90</v>
      </c>
      <c r="D63" s="10" t="s">
        <v>324</v>
      </c>
      <c r="E63" s="9">
        <v>2</v>
      </c>
      <c r="F63" s="12">
        <v>30301116</v>
      </c>
      <c r="G63" s="10">
        <v>1</v>
      </c>
      <c r="H63" s="19" t="s">
        <v>43</v>
      </c>
      <c r="I63" s="9" t="s">
        <v>325</v>
      </c>
      <c r="J63" s="13">
        <v>3</v>
      </c>
      <c r="K63" s="9" t="s">
        <v>200</v>
      </c>
      <c r="L63" s="9" t="str">
        <f t="shared" si="0"/>
        <v>周二</v>
      </c>
      <c r="M63" s="9" t="s">
        <v>87</v>
      </c>
      <c r="N63" s="9" t="s">
        <v>238</v>
      </c>
      <c r="O63" s="9" t="s">
        <v>27</v>
      </c>
      <c r="P63" s="9" t="s">
        <v>28</v>
      </c>
      <c r="Q63" s="16" t="s">
        <v>47</v>
      </c>
      <c r="R63" s="10"/>
      <c r="S63" s="17" t="s">
        <v>326</v>
      </c>
    </row>
    <row r="64" spans="1:19" ht="28.5">
      <c r="A64" s="9" t="s">
        <v>298</v>
      </c>
      <c r="B64" s="9" t="s">
        <v>327</v>
      </c>
      <c r="C64" s="9">
        <v>0</v>
      </c>
      <c r="D64" s="10" t="s">
        <v>328</v>
      </c>
      <c r="E64" s="9">
        <v>2</v>
      </c>
      <c r="F64" s="12">
        <v>30301117</v>
      </c>
      <c r="G64" s="10">
        <v>1</v>
      </c>
      <c r="H64" s="19"/>
      <c r="I64" s="9" t="s">
        <v>329</v>
      </c>
      <c r="J64" s="13">
        <v>5</v>
      </c>
      <c r="K64" s="9" t="s">
        <v>200</v>
      </c>
      <c r="L64" s="9" t="str">
        <f t="shared" si="0"/>
        <v>周二</v>
      </c>
      <c r="M64" s="9" t="s">
        <v>87</v>
      </c>
      <c r="N64" s="9" t="s">
        <v>238</v>
      </c>
      <c r="O64" s="9" t="s">
        <v>27</v>
      </c>
      <c r="P64" s="9" t="s">
        <v>28</v>
      </c>
      <c r="Q64" s="16"/>
      <c r="R64" s="10"/>
      <c r="S64" s="17" t="s">
        <v>330</v>
      </c>
    </row>
    <row r="65" spans="1:19">
      <c r="A65" s="9" t="s">
        <v>298</v>
      </c>
      <c r="B65" s="9" t="s">
        <v>331</v>
      </c>
      <c r="C65" s="9">
        <v>0</v>
      </c>
      <c r="D65" s="10" t="s">
        <v>332</v>
      </c>
      <c r="E65" s="9">
        <v>3</v>
      </c>
      <c r="F65" s="12">
        <v>30301118</v>
      </c>
      <c r="G65" s="10">
        <v>1</v>
      </c>
      <c r="H65" s="19"/>
      <c r="I65" s="9" t="s">
        <v>333</v>
      </c>
      <c r="J65" s="13">
        <v>2</v>
      </c>
      <c r="K65" s="9" t="s">
        <v>200</v>
      </c>
      <c r="L65" s="9" t="str">
        <f t="shared" si="0"/>
        <v>周二</v>
      </c>
      <c r="M65" s="9" t="s">
        <v>87</v>
      </c>
      <c r="N65" s="9" t="s">
        <v>201</v>
      </c>
      <c r="O65" s="9" t="s">
        <v>27</v>
      </c>
      <c r="P65" s="9" t="s">
        <v>28</v>
      </c>
      <c r="Q65" s="16"/>
      <c r="R65" s="10"/>
      <c r="S65" s="17" t="s">
        <v>29</v>
      </c>
    </row>
    <row r="66" spans="1:19">
      <c r="A66" s="9" t="s">
        <v>260</v>
      </c>
      <c r="B66" s="9" t="s">
        <v>334</v>
      </c>
      <c r="C66" s="9">
        <v>0</v>
      </c>
      <c r="D66" s="10" t="s">
        <v>335</v>
      </c>
      <c r="E66" s="9">
        <v>3</v>
      </c>
      <c r="F66" s="12">
        <v>30301119</v>
      </c>
      <c r="G66" s="10">
        <v>1</v>
      </c>
      <c r="H66" s="19"/>
      <c r="I66" s="9" t="s">
        <v>336</v>
      </c>
      <c r="J66" s="13">
        <v>3</v>
      </c>
      <c r="K66" s="9" t="s">
        <v>200</v>
      </c>
      <c r="L66" s="9" t="str">
        <f t="shared" ref="L66:L67" si="1">LEFT(N66,2)</f>
        <v>周二</v>
      </c>
      <c r="M66" s="9" t="s">
        <v>87</v>
      </c>
      <c r="N66" s="9" t="s">
        <v>201</v>
      </c>
      <c r="O66" s="9" t="s">
        <v>27</v>
      </c>
      <c r="P66" s="9" t="s">
        <v>28</v>
      </c>
      <c r="Q66" s="16"/>
      <c r="R66" s="10"/>
      <c r="S66" s="17" t="s">
        <v>337</v>
      </c>
    </row>
    <row r="67" spans="1:19" s="27" customFormat="1">
      <c r="A67" s="21" t="s">
        <v>30</v>
      </c>
      <c r="B67" s="21" t="s">
        <v>338</v>
      </c>
      <c r="C67" s="21">
        <v>90</v>
      </c>
      <c r="D67" s="22" t="s">
        <v>339</v>
      </c>
      <c r="E67" s="21">
        <v>3</v>
      </c>
      <c r="F67" s="22" t="s">
        <v>340</v>
      </c>
      <c r="G67" s="22">
        <v>1</v>
      </c>
      <c r="H67" s="23"/>
      <c r="I67" s="21" t="s">
        <v>341</v>
      </c>
      <c r="J67" s="24">
        <v>5</v>
      </c>
      <c r="K67" s="21" t="s">
        <v>342</v>
      </c>
      <c r="L67" s="21" t="str">
        <f t="shared" si="1"/>
        <v>周日</v>
      </c>
      <c r="M67" s="25" t="s">
        <v>45</v>
      </c>
      <c r="N67" s="21" t="s">
        <v>343</v>
      </c>
      <c r="O67" s="21" t="s">
        <v>27</v>
      </c>
      <c r="P67" s="21" t="s">
        <v>28</v>
      </c>
      <c r="Q67" s="22" t="s">
        <v>38</v>
      </c>
      <c r="R67" s="26" t="s">
        <v>345</v>
      </c>
      <c r="S67" s="26" t="s">
        <v>91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dcterms:created xsi:type="dcterms:W3CDTF">2025-01-07T09:54:00Z</dcterms:created>
  <dcterms:modified xsi:type="dcterms:W3CDTF">2025-02-19T01:29:49Z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FA59D22AFDB546EF9562B82A6D000A1B_13</vt:lpwstr>
  </property>
  <property fmtid="{D5CDD505-2E9C-101B-9397-08002B2CF9AE}" pid="3" name="KSOProductBuildVer">
    <vt:lpwstr>2052-12.1.0.18912</vt:lpwstr>
  </property>
</Properties>
</file>